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827"/>
  <workbookPr defaultThemeVersion="166925"/>
  <mc:AlternateContent xmlns:mc="http://schemas.openxmlformats.org/markup-compatibility/2006">
    <mc:Choice Requires="x15">
      <x15ac:absPath xmlns:x15ac="http://schemas.microsoft.com/office/spreadsheetml/2010/11/ac" url="F:\GREMO\2020\DIRECTIVA 2\ANEXOS MODIFICADOS DIRECTIVA 020-2020-GREMO - 049\LIMPIAR - ANEXOS 02 MODIFICADOS DIRECTIVA 020-2020-GREMO - 049 - copia\"/>
    </mc:Choice>
  </mc:AlternateContent>
  <xr:revisionPtr revIDLastSave="0" documentId="13_ncr:1_{CFB25659-DE68-41FA-8C85-DB5CA992E5A7}" xr6:coauthVersionLast="45" xr6:coauthVersionMax="45" xr10:uidLastSave="{00000000-0000-0000-0000-000000000000}"/>
  <workbookProtection workbookAlgorithmName="SHA-512" workbookHashValue="iwVpYHU0RhM06lu2FH3SopmjGdx/QluK0ZFp8IMD0MOM6xvRU4og3zTUCeQtOMNdlfIkChfPZhxFXFiqWJyplQ==" workbookSaltValue="Uu/GHohmFlol7WQiRf5NmA==" workbookSpinCount="100000" lockStructure="1"/>
  <bookViews>
    <workbookView xWindow="-120" yWindow="-120" windowWidth="20730" windowHeight="11160" tabRatio="722" xr2:uid="{66CEBEDE-F713-4E09-AEC9-4E3F270B0E85}"/>
  </bookViews>
  <sheets>
    <sheet name="PRINCIPAL" sheetId="29" r:id="rId1"/>
    <sheet name="TUTOR - AUXILIAR" sheetId="1" r:id="rId2"/>
    <sheet name="CONSOLIDADO 1 - RESUMEN" sheetId="31" r:id="rId3"/>
  </sheets>
  <externalReferences>
    <externalReference r:id="rId4"/>
  </externalReferences>
  <definedNames>
    <definedName name="_xlnm.Print_Area" localSheetId="0">PRINCIPAL!$A$1:$G$18</definedName>
    <definedName name="E4_E2000" localSheetId="0">'[1]DATA INDICADOR 2'!#REF!</definedName>
    <definedName name="E4_E2000">'[1]DATA INDICADOR 2'!#REF!</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Q12" i="31" l="1"/>
  <c r="P12" i="31"/>
  <c r="C12" i="31"/>
  <c r="D12" i="31"/>
  <c r="E12" i="31"/>
  <c r="F12" i="31"/>
  <c r="G12" i="31"/>
  <c r="H12" i="31"/>
  <c r="I12" i="31"/>
  <c r="J12" i="31"/>
  <c r="K12" i="31"/>
  <c r="L12" i="31"/>
  <c r="B12" i="3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12" i="1"/>
  <c r="AF11" i="1" l="1"/>
  <c r="AE12" i="31" s="1"/>
  <c r="AD12" i="1" l="1"/>
  <c r="AD13" i="1"/>
  <c r="AD14" i="1"/>
  <c r="AD15" i="1"/>
  <c r="AD16" i="1"/>
  <c r="AD17" i="1"/>
  <c r="AD18" i="1"/>
  <c r="AD19" i="1"/>
  <c r="AD20" i="1"/>
  <c r="AD21" i="1"/>
  <c r="AD23" i="1"/>
  <c r="AD24" i="1"/>
  <c r="AD25" i="1"/>
  <c r="AD26" i="1"/>
  <c r="AD27" i="1"/>
  <c r="AD28" i="1"/>
  <c r="AD29" i="1"/>
  <c r="AD30" i="1"/>
  <c r="AD31" i="1"/>
  <c r="AD32" i="1"/>
  <c r="AD33" i="1"/>
  <c r="AD34" i="1"/>
  <c r="AD35" i="1"/>
  <c r="AD36" i="1"/>
  <c r="AD37" i="1"/>
  <c r="AD38" i="1"/>
  <c r="AD39" i="1"/>
  <c r="AD40" i="1"/>
  <c r="AD41" i="1"/>
  <c r="AD42" i="1"/>
  <c r="AD43" i="1"/>
  <c r="AD44" i="1"/>
  <c r="AD45" i="1"/>
  <c r="AD46" i="1"/>
  <c r="AD47" i="1"/>
  <c r="AD48" i="1"/>
  <c r="AD49" i="1"/>
  <c r="AD50" i="1"/>
  <c r="AD51" i="1"/>
  <c r="AD22" i="1"/>
  <c r="AC11" i="1" l="1"/>
  <c r="AC12" i="31" s="1"/>
  <c r="AB11" i="1"/>
  <c r="AB12" i="31" s="1"/>
  <c r="AA11" i="1"/>
  <c r="AA12" i="31" s="1"/>
  <c r="Z11" i="1"/>
  <c r="Z12" i="31" s="1"/>
  <c r="Y11" i="1"/>
  <c r="Y12" i="31" s="1"/>
  <c r="X11" i="1"/>
  <c r="X12" i="31" s="1"/>
  <c r="W11" i="1"/>
  <c r="W12" i="31" s="1"/>
  <c r="V11" i="1"/>
  <c r="V12" i="31" s="1"/>
  <c r="U11" i="1"/>
  <c r="U12" i="31" s="1"/>
  <c r="T11" i="1"/>
  <c r="T12" i="31" s="1"/>
  <c r="S11" i="1"/>
  <c r="S12" i="31" s="1"/>
  <c r="R11" i="1"/>
  <c r="R12" i="31" s="1"/>
  <c r="Q11" i="1"/>
  <c r="O11" i="1" l="1"/>
  <c r="O12" i="31" s="1"/>
</calcChain>
</file>

<file path=xl/sharedStrings.xml><?xml version="1.0" encoding="utf-8"?>
<sst xmlns="http://schemas.openxmlformats.org/spreadsheetml/2006/main" count="175" uniqueCount="129">
  <si>
    <t>PAPÁ</t>
  </si>
  <si>
    <t>SI</t>
  </si>
  <si>
    <t>INTERNET</t>
  </si>
  <si>
    <t>INICIAL</t>
  </si>
  <si>
    <t>REDES SOCIALES</t>
  </si>
  <si>
    <t>MAMÁ</t>
  </si>
  <si>
    <t>EN PROCESO</t>
  </si>
  <si>
    <t>TV</t>
  </si>
  <si>
    <t>NO</t>
  </si>
  <si>
    <t>PRIMARIA</t>
  </si>
  <si>
    <t>LLAMADA TELEFÓNICA</t>
  </si>
  <si>
    <t>“Año de la Universalización de la Salud”</t>
  </si>
  <si>
    <t>HERMANOS</t>
  </si>
  <si>
    <t>RADIO</t>
  </si>
  <si>
    <t>SECUNDARIA</t>
  </si>
  <si>
    <t>TÍOS</t>
  </si>
  <si>
    <t>NO INGRESÓ</t>
  </si>
  <si>
    <t>CCSS</t>
  </si>
  <si>
    <t>MENSAJE DE TEXTO</t>
  </si>
  <si>
    <t>ABUELOS</t>
  </si>
  <si>
    <t>CORREO ELECTRÓNICO</t>
  </si>
  <si>
    <t>PRIMOS</t>
  </si>
  <si>
    <t>N°</t>
  </si>
  <si>
    <t>OBSERVACIONES</t>
  </si>
  <si>
    <t>SOBRINOS</t>
  </si>
  <si>
    <t>GRADO/
AÑO</t>
  </si>
  <si>
    <t>SECCIÓN</t>
  </si>
  <si>
    <t>MOTIVO POR QUÉ NO ACCEDIÓ EL ESTUDIANTE</t>
  </si>
  <si>
    <t>SESIONES DE APRENDIZAJE / ACTIVIDADES</t>
  </si>
  <si>
    <t>OTROS</t>
  </si>
  <si>
    <t>APODERADOS</t>
  </si>
  <si>
    <t>PÁGINA WEB</t>
  </si>
  <si>
    <t>FACEBOOK/
INSTAGRAN/
TWITER/
GOOGLE+</t>
  </si>
  <si>
    <t>WHATSAPP/
TELEGRAM/
SNAPCHAT/
HANGOUTS</t>
  </si>
  <si>
    <t>LLAMADA TELÉFONICA</t>
  </si>
  <si>
    <t>ALIADO EDUCATIVO</t>
  </si>
  <si>
    <t>NO TIENE APOYO</t>
  </si>
  <si>
    <t>EPT</t>
  </si>
  <si>
    <t>COMUNICACIÓN</t>
  </si>
  <si>
    <t>MATEMÁTICA</t>
  </si>
  <si>
    <t>DPCC/PERSONAL SOCIAL</t>
  </si>
  <si>
    <t>CYT</t>
  </si>
  <si>
    <t>INGLÉS</t>
  </si>
  <si>
    <t>EDUCACIÓN RELIGIOSA</t>
  </si>
  <si>
    <t>ARTE</t>
  </si>
  <si>
    <t>EDUCACIÓN FÍSICA</t>
  </si>
  <si>
    <t>OTRAS</t>
  </si>
  <si>
    <t>VIDEOCONFERENCIA</t>
  </si>
  <si>
    <t>NO UTILIZÓ NINGÚN MEDIO</t>
  </si>
  <si>
    <t>PERIODO</t>
  </si>
  <si>
    <t>MES</t>
  </si>
  <si>
    <t>AÑO</t>
  </si>
  <si>
    <t>UGEL</t>
  </si>
  <si>
    <t>IE</t>
  </si>
  <si>
    <t>NIVEL/
MODALIDAD EDUCATIVA</t>
  </si>
  <si>
    <t xml:space="preserve"> APELLIDOS</t>
  </si>
  <si>
    <t>NOMBRES</t>
  </si>
  <si>
    <t>NÚMERO DE TELÉFONO DEL PADRE, MADRE O APODERADO</t>
  </si>
  <si>
    <t>ESTUDIO DE CASOS</t>
  </si>
  <si>
    <t>PROYECTOS</t>
  </si>
  <si>
    <t>UNIDADES</t>
  </si>
  <si>
    <t>SOPORTE SOCIOEMOCIONAL</t>
  </si>
  <si>
    <t>ORIENTACIONES PEDAGÓGICAS</t>
  </si>
  <si>
    <t xml:space="preserve">II. DATOS Y ACCESO DE LOS ESTUDIANTES </t>
  </si>
  <si>
    <t>I. DATOS GENERALES</t>
  </si>
  <si>
    <t>MAÑANA</t>
  </si>
  <si>
    <t>TARDE</t>
  </si>
  <si>
    <t>MN</t>
  </si>
  <si>
    <t>ILO</t>
  </si>
  <si>
    <t>GSC</t>
  </si>
  <si>
    <t>SIL</t>
  </si>
  <si>
    <t>SIN ATENCIÓN
(No accedió por ningún medio)</t>
  </si>
  <si>
    <t>SKYPE/
ZOOM/
JITSI/
WEBEX MEETINGS/
MEET/
DUO/
8X8</t>
  </si>
  <si>
    <t>RETROALIMENTACIÓN
PPFF</t>
  </si>
  <si>
    <t>POLIDOCENTE</t>
  </si>
  <si>
    <t>UNIDOCENTE</t>
  </si>
  <si>
    <t>MULTIGRADO</t>
  </si>
  <si>
    <t>SI MARCO "OTROS" DETALLE EL TEMA</t>
  </si>
  <si>
    <t>DOCENTE DE AULA</t>
  </si>
  <si>
    <t>AUXILIAR DE EDUCACIÓN</t>
  </si>
  <si>
    <t>TUTOR DE AULA</t>
  </si>
  <si>
    <t>NOCHE</t>
  </si>
  <si>
    <t xml:space="preserve">VALIDACIÓN 1
SIN ATENCIÓN
No llenar esta columna
</t>
  </si>
  <si>
    <t>MOTIVO DE LA COMUNICACIÓN (TEMAS RECURRENTES)</t>
  </si>
  <si>
    <t>MENCIONE LAS ACCIONES MAS RELEVANTES</t>
  </si>
  <si>
    <t>CARGO
(Seleccionar)</t>
  </si>
  <si>
    <t>CARACTERÍSTICA DE LA IE
(Seleccionar)</t>
  </si>
  <si>
    <t>¿SE COMUNICÓ CON LOS PADRES DE FAMILIA/
ESTUDIANTE?
(SI/NO)</t>
  </si>
  <si>
    <t>¿SE HIZO LAS ACCIONES DE TUTORÍA?
(SI/NO)</t>
  </si>
  <si>
    <t>COORDINÓ CON LOS DOCENTES DE ÁREA
 (SI/NO)
Sólo para secundaria</t>
  </si>
  <si>
    <t>ORIENTA A SUS ESTUDIANTES SOBRE EL HORARIO DE TRABAJO U ORGANIZACIÓN
(SI/NO)</t>
  </si>
  <si>
    <t>COMUNICA A LOS ESTUDIANTES LAS ACTIVIDADES DIARIAS
(SI/NO)</t>
  </si>
  <si>
    <t>BRINDA ACOMPAÑAMIENTO A LOS ESTUDIANTES PARA LA CONTENCIÓN SOCIOEMOCIONAL
(SI/NO)</t>
  </si>
  <si>
    <t>REALIZA SEGUIMIENTO DE CASOS DE VIOLENCIA  FAMILIAR Y REPORTARÍA AL DIRECTOR
(SI/NO)</t>
  </si>
  <si>
    <r>
      <t>ESTRATEGIA NACIONAL
¿</t>
    </r>
    <r>
      <rPr>
        <b/>
        <sz val="18"/>
        <color rgb="FFE7F0ED"/>
        <rFont val="Calibri"/>
        <family val="2"/>
      </rPr>
      <t>EL ESTUDIANTE</t>
    </r>
    <r>
      <rPr>
        <b/>
        <sz val="11"/>
        <color rgb="FFE7F0ED"/>
        <rFont val="Calibri"/>
        <family val="2"/>
      </rPr>
      <t xml:space="preserve"> POR CUÁL MEDIO </t>
    </r>
    <r>
      <rPr>
        <b/>
        <sz val="16"/>
        <color rgb="FFE7F0ED"/>
        <rFont val="Calibri"/>
        <family val="2"/>
      </rPr>
      <t>ACCEDE</t>
    </r>
    <r>
      <rPr>
        <b/>
        <sz val="11"/>
        <color rgb="FFE7F0ED"/>
        <rFont val="Calibri"/>
        <family val="2"/>
      </rPr>
      <t xml:space="preserve"> A LAS ACTIVIDADES DE LA ESTRATEGIA APRENDO EN CASA?
</t>
    </r>
    <r>
      <rPr>
        <b/>
        <sz val="10"/>
        <color rgb="FFE7F0ED"/>
        <rFont val="Calibri"/>
        <family val="2"/>
      </rPr>
      <t xml:space="preserve">(Puede seleccionar más de una opción)
</t>
    </r>
  </si>
  <si>
    <r>
      <t>ESTRATEGIA REGIONAL
¿</t>
    </r>
    <r>
      <rPr>
        <b/>
        <sz val="18"/>
        <color rgb="FF212931"/>
        <rFont val="Calibri"/>
        <family val="2"/>
      </rPr>
      <t>EL DOCENTE</t>
    </r>
    <r>
      <rPr>
        <b/>
        <sz val="11"/>
        <color rgb="FF212931"/>
        <rFont val="Calibri"/>
        <family val="2"/>
      </rPr>
      <t xml:space="preserve"> USÓ OTRO MEDIO PARA </t>
    </r>
    <r>
      <rPr>
        <b/>
        <sz val="14"/>
        <color rgb="FF212931"/>
        <rFont val="Calibri"/>
        <family val="2"/>
      </rPr>
      <t>COMUNICAR</t>
    </r>
    <r>
      <rPr>
        <b/>
        <sz val="11"/>
        <color rgb="FF212931"/>
        <rFont val="Calibri"/>
        <family val="2"/>
      </rPr>
      <t xml:space="preserve"> LAS ACTIVIDADES AL ESTUDIANTE DE LA ESTRATEGIA APRENDO EN CASA?
(Puede seleccionar más de una opción)</t>
    </r>
  </si>
  <si>
    <t>AULA VIRTUAL PERSONAL/
CLASSROOM/
MS TEAMS</t>
  </si>
  <si>
    <t xml:space="preserve"> </t>
  </si>
  <si>
    <t>INICIAL - PRIMARIA - SECUNDARIA</t>
  </si>
  <si>
    <t>ID</t>
  </si>
  <si>
    <t>Complete únicamente los campos de la fila que está utilizando o registrando la información de los estudiantes. No complete otros campos que no correspondan a una fila o registro.</t>
  </si>
  <si>
    <t>DESCRIPCIÓN</t>
  </si>
  <si>
    <t>ENLACE</t>
  </si>
  <si>
    <t>Consolidado resumen del mes.</t>
  </si>
  <si>
    <t>HOJA</t>
  </si>
  <si>
    <t>VER</t>
  </si>
  <si>
    <t>Los campos de gris claro son campos para ingresar o digitar la información de forma manual.</t>
  </si>
  <si>
    <t>En los campos que contengan listas de selección, deberán escoger una de las opciones, esto permitirá procesar la información requerida. Para los otros casos de selección entre SI o NO, en lugar de escoger "NO" también puede dejarlo en blanco.</t>
  </si>
  <si>
    <t>NOTAS MUY IMPORTANTES</t>
  </si>
  <si>
    <t>Registre la información de forma continua, no deje filas sin registrar.</t>
  </si>
  <si>
    <t>En la sección I DATOS GENERALES, se deberá llenar todas las filas en función a la cantidad de estudiantes en nómina, esto permitirá la numeración automática de los registros ingresados; si no completa la información, la columna "N°" se pintará en rojo y mostrará el mensaje "FALTA". Para que se haga el llenado automático en las otras hojas, se deberá llenar toda la información en las filas de los DATOS GENERALES de la SEMANA 1. En la columna SECCIÓN, en el caso de tener una sola, escribir "ÚNICA" o guion "-"; no dejar vacío.</t>
  </si>
  <si>
    <t>ÁREA
(URBANO/RURAL)
Según el reporte del ESCALE</t>
  </si>
  <si>
    <t>URBANO</t>
  </si>
  <si>
    <t>RURAL</t>
  </si>
  <si>
    <t>III. TUTORÍA (EN CASO SEA TUTOR DE AULA/DOCENTE DE AULA)</t>
  </si>
  <si>
    <t>N° DE FAMILIAS CON LAS QUE SE COMUNICÓ</t>
  </si>
  <si>
    <t>CANTIDAD DE ESTUDIANTES</t>
  </si>
  <si>
    <t>DNI</t>
  </si>
  <si>
    <t>¿SE COMUNICÓ CON LOS PADRES DE FAMILIA/
ESTUDIANTE?</t>
  </si>
  <si>
    <t>ANEXO 02 - CONSOLIDADO 1 - RESUMEN</t>
  </si>
  <si>
    <t>TUTOR - AUXILIAR</t>
  </si>
  <si>
    <t>Ingresar la información del mes</t>
  </si>
  <si>
    <t>CONSOLIDADO 1 - RESUMEN</t>
  </si>
  <si>
    <t>ANEXO 02: FICHA DE MONITOREO - TUTOR/AUXILIAR</t>
  </si>
  <si>
    <t>ESTUDIANTES
APELLIDOS Y NOMBRES
(Ingresar en orden alfabético, según nómina del aula)</t>
  </si>
  <si>
    <t>¿SE HIZO LAS ACCIONES DE TUTORÍA?</t>
  </si>
  <si>
    <t>ANEXO 02: FICHA TUTOR/AUXILIAR (NIVEL INICIAL, PRIMARIA Y SECUNDARIA) - REPORTE MENSUAL</t>
  </si>
  <si>
    <t>OTRO</t>
  </si>
  <si>
    <t>DOCENTE DE AULA/TUTOR DE AULA/AUXILIAR DE EDUCACIÓN/OTRO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</si>
</sst>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7" x14ac:knownFonts="1">
    <font>
      <sz val="11"/>
      <color theme="1"/>
      <name val="Calibri"/>
      <family val="2"/>
      <scheme val="minor"/>
    </font>
    <font>
      <sz val="11"/>
      <color rgb="FFFF0000"/>
      <name val="Calibri"/>
      <family val="2"/>
      <scheme val="minor"/>
    </font>
    <font>
      <sz val="11"/>
      <color theme="0"/>
      <name val="Calibri"/>
      <family val="2"/>
      <scheme val="minor"/>
    </font>
    <font>
      <sz val="11"/>
      <name val="Calibri"/>
      <family val="2"/>
      <scheme val="minor"/>
    </font>
    <font>
      <sz val="12"/>
      <color theme="1"/>
      <name val="Stainy Personal Use Only"/>
    </font>
    <font>
      <b/>
      <sz val="16"/>
      <color rgb="FF000000"/>
      <name val="Calibri"/>
      <family val="2"/>
    </font>
    <font>
      <sz val="11"/>
      <color rgb="FF000000"/>
      <name val="Calibri"/>
      <family val="2"/>
    </font>
    <font>
      <b/>
      <sz val="11"/>
      <color rgb="FFE7F0ED"/>
      <name val="Calibri"/>
      <family val="2"/>
    </font>
    <font>
      <b/>
      <sz val="10"/>
      <color rgb="FFE7F0ED"/>
      <name val="Calibri"/>
      <family val="2"/>
    </font>
    <font>
      <b/>
      <sz val="11"/>
      <color rgb="FF212931"/>
      <name val="Calibri"/>
      <family val="2"/>
    </font>
    <font>
      <b/>
      <sz val="12"/>
      <color rgb="FF212931"/>
      <name val="Calibri"/>
      <family val="2"/>
    </font>
    <font>
      <b/>
      <sz val="12"/>
      <color rgb="FFE7F0ED"/>
      <name val="Calibri"/>
      <family val="2"/>
    </font>
    <font>
      <sz val="14"/>
      <color theme="1"/>
      <name val="Stainy Personal Use Only"/>
    </font>
    <font>
      <sz val="11"/>
      <color theme="3"/>
      <name val="Calibri"/>
      <family val="2"/>
      <scheme val="minor"/>
    </font>
    <font>
      <sz val="12"/>
      <color theme="3"/>
      <name val="Stainy Personal Use Only"/>
    </font>
    <font>
      <b/>
      <sz val="11"/>
      <color theme="1"/>
      <name val="Calibri"/>
      <family val="2"/>
      <scheme val="minor"/>
    </font>
    <font>
      <b/>
      <sz val="16"/>
      <color rgb="FFE7F0ED"/>
      <name val="Calibri"/>
      <family val="2"/>
    </font>
    <font>
      <sz val="12"/>
      <color theme="1"/>
      <name val="Calibri"/>
      <family val="2"/>
      <scheme val="minor"/>
    </font>
    <font>
      <sz val="12"/>
      <color rgb="FFFF0000"/>
      <name val="Stainy Personal Use Only"/>
    </font>
    <font>
      <b/>
      <sz val="11"/>
      <name val="Calibri"/>
      <family val="2"/>
    </font>
    <font>
      <b/>
      <sz val="18"/>
      <color rgb="FFE7F0ED"/>
      <name val="Calibri"/>
      <family val="2"/>
    </font>
    <font>
      <b/>
      <sz val="14"/>
      <color rgb="FF212931"/>
      <name val="Calibri"/>
      <family val="2"/>
    </font>
    <font>
      <b/>
      <sz val="18"/>
      <color rgb="FF212931"/>
      <name val="Calibri"/>
      <family val="2"/>
    </font>
    <font>
      <b/>
      <sz val="10"/>
      <name val="Calibri"/>
      <family val="2"/>
    </font>
    <font>
      <b/>
      <sz val="12"/>
      <color theme="1"/>
      <name val="Calibri"/>
      <family val="2"/>
      <scheme val="minor"/>
    </font>
    <font>
      <b/>
      <sz val="14"/>
      <color theme="1"/>
      <name val="Calibri"/>
      <family val="2"/>
      <scheme val="minor"/>
    </font>
    <font>
      <b/>
      <sz val="16"/>
      <color theme="1"/>
      <name val="Calibri"/>
      <family val="2"/>
      <scheme val="minor"/>
    </font>
    <font>
      <u/>
      <sz val="11"/>
      <color theme="10"/>
      <name val="Calibri"/>
      <family val="2"/>
      <scheme val="minor"/>
    </font>
    <font>
      <sz val="12"/>
      <color theme="1"/>
      <name val="Times New Roman"/>
      <family val="1"/>
    </font>
    <font>
      <sz val="12"/>
      <color theme="1"/>
      <name val="Vladimir Script"/>
      <family val="4"/>
    </font>
    <font>
      <b/>
      <sz val="12"/>
      <color theme="0"/>
      <name val="Calibri"/>
      <family val="2"/>
      <scheme val="minor"/>
    </font>
    <font>
      <b/>
      <u/>
      <sz val="12"/>
      <color theme="1"/>
      <name val="Calibri"/>
      <family val="2"/>
      <scheme val="minor"/>
    </font>
    <font>
      <b/>
      <u/>
      <sz val="16"/>
      <color theme="1"/>
      <name val="Calibri"/>
      <family val="2"/>
      <scheme val="minor"/>
    </font>
    <font>
      <sz val="16"/>
      <color theme="1"/>
      <name val="Calibri"/>
      <family val="2"/>
      <scheme val="minor"/>
    </font>
    <font>
      <b/>
      <sz val="11"/>
      <color theme="0"/>
      <name val="Calibri"/>
      <family val="2"/>
    </font>
    <font>
      <sz val="12"/>
      <color theme="0"/>
      <name val="Stainy Personal Use Only"/>
    </font>
    <font>
      <sz val="12"/>
      <name val="Stainy Personal Use Only"/>
    </font>
  </fonts>
  <fills count="15">
    <fill>
      <patternFill patternType="none"/>
    </fill>
    <fill>
      <patternFill patternType="gray125"/>
    </fill>
    <fill>
      <patternFill patternType="solid">
        <fgColor rgb="FF212931"/>
        <bgColor indexed="64"/>
      </patternFill>
    </fill>
    <fill>
      <patternFill patternType="solid">
        <fgColor rgb="FF435969"/>
        <bgColor indexed="64"/>
      </patternFill>
    </fill>
    <fill>
      <patternFill patternType="solid">
        <fgColor theme="3" tint="0.59999389629810485"/>
        <bgColor indexed="64"/>
      </patternFill>
    </fill>
    <fill>
      <patternFill patternType="solid">
        <fgColor theme="3" tint="-0.249977111117893"/>
        <bgColor indexed="64"/>
      </patternFill>
    </fill>
    <fill>
      <patternFill patternType="solid">
        <fgColor rgb="FFFECA01"/>
        <bgColor indexed="64"/>
      </patternFill>
    </fill>
    <fill>
      <patternFill patternType="solid">
        <fgColor theme="3" tint="-0.499984740745262"/>
        <bgColor indexed="64"/>
      </patternFill>
    </fill>
    <fill>
      <patternFill patternType="solid">
        <fgColor theme="0" tint="-0.14999847407452621"/>
        <bgColor indexed="64"/>
      </patternFill>
    </fill>
    <fill>
      <patternFill patternType="solid">
        <fgColor theme="1"/>
        <bgColor indexed="64"/>
      </patternFill>
    </fill>
    <fill>
      <patternFill patternType="solid">
        <fgColor theme="0"/>
        <bgColor indexed="64"/>
      </patternFill>
    </fill>
    <fill>
      <patternFill patternType="solid">
        <fgColor theme="3"/>
        <bgColor indexed="64"/>
      </patternFill>
    </fill>
    <fill>
      <patternFill patternType="solid">
        <fgColor theme="5" tint="0.39997558519241921"/>
        <bgColor indexed="64"/>
      </patternFill>
    </fill>
    <fill>
      <patternFill patternType="solid">
        <fgColor rgb="FFFFFF00"/>
        <bgColor indexed="64"/>
      </patternFill>
    </fill>
    <fill>
      <patternFill patternType="solid">
        <fgColor theme="0" tint="-0.499984740745262"/>
        <bgColor indexed="64"/>
      </patternFill>
    </fill>
  </fills>
  <borders count="24">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s>
  <cellStyleXfs count="2">
    <xf numFmtId="0" fontId="0" fillId="0" borderId="0"/>
    <xf numFmtId="0" fontId="27" fillId="0" borderId="0" applyNumberFormat="0" applyFill="0" applyBorder="0" applyAlignment="0" applyProtection="0"/>
  </cellStyleXfs>
  <cellXfs count="147">
    <xf numFmtId="0" fontId="0" fillId="0" borderId="0" xfId="0"/>
    <xf numFmtId="0" fontId="0" fillId="0" borderId="4" xfId="0" applyBorder="1" applyProtection="1">
      <protection locked="0"/>
    </xf>
    <xf numFmtId="0" fontId="6" fillId="0" borderId="4" xfId="0" applyFont="1" applyBorder="1" applyAlignment="1" applyProtection="1">
      <alignment horizontal="center" vertical="center"/>
      <protection locked="0"/>
    </xf>
    <xf numFmtId="0" fontId="0" fillId="0" borderId="7" xfId="0" applyBorder="1" applyProtection="1">
      <protection locked="0"/>
    </xf>
    <xf numFmtId="0" fontId="6" fillId="0" borderId="7" xfId="0" applyFont="1" applyBorder="1" applyAlignment="1" applyProtection="1">
      <alignment horizontal="center" vertical="center"/>
      <protection locked="0"/>
    </xf>
    <xf numFmtId="0" fontId="0" fillId="0" borderId="0" xfId="0" applyProtection="1">
      <protection hidden="1"/>
    </xf>
    <xf numFmtId="0" fontId="1" fillId="0" borderId="0" xfId="0" applyFont="1" applyProtection="1">
      <protection hidden="1"/>
    </xf>
    <xf numFmtId="0" fontId="2" fillId="0" borderId="0" xfId="0" applyFont="1" applyProtection="1">
      <protection hidden="1"/>
    </xf>
    <xf numFmtId="0" fontId="3" fillId="0" borderId="0" xfId="0" applyFont="1" applyProtection="1">
      <protection hidden="1"/>
    </xf>
    <xf numFmtId="0" fontId="12" fillId="0" borderId="0" xfId="0" applyFont="1" applyAlignment="1" applyProtection="1">
      <alignment horizontal="center" vertical="center"/>
      <protection hidden="1"/>
    </xf>
    <xf numFmtId="0" fontId="4" fillId="0" borderId="0" xfId="0" applyFont="1" applyAlignment="1" applyProtection="1">
      <alignment vertical="center"/>
      <protection hidden="1"/>
    </xf>
    <xf numFmtId="0" fontId="0" fillId="0" borderId="0" xfId="0" applyAlignment="1" applyProtection="1">
      <alignment horizontal="center"/>
      <protection hidden="1"/>
    </xf>
    <xf numFmtId="0" fontId="5" fillId="0" borderId="0" xfId="0" applyFont="1" applyAlignment="1" applyProtection="1">
      <alignment vertical="center"/>
      <protection hidden="1"/>
    </xf>
    <xf numFmtId="0" fontId="6" fillId="0" borderId="0" xfId="0" applyFont="1" applyAlignment="1" applyProtection="1">
      <alignment horizontal="center" vertical="center"/>
      <protection hidden="1"/>
    </xf>
    <xf numFmtId="0" fontId="13" fillId="0" borderId="0" xfId="0" applyFont="1" applyProtection="1">
      <protection hidden="1"/>
    </xf>
    <xf numFmtId="0" fontId="14" fillId="0" borderId="0" xfId="0" applyFont="1" applyProtection="1">
      <protection hidden="1"/>
    </xf>
    <xf numFmtId="0" fontId="13" fillId="0" borderId="0" xfId="0" applyFont="1" applyAlignment="1" applyProtection="1">
      <alignment horizontal="center"/>
      <protection hidden="1"/>
    </xf>
    <xf numFmtId="0" fontId="12" fillId="0" borderId="0" xfId="0" applyFont="1" applyAlignment="1" applyProtection="1">
      <alignment vertical="center"/>
      <protection hidden="1"/>
    </xf>
    <xf numFmtId="0" fontId="7" fillId="2" borderId="4" xfId="0" applyFont="1" applyFill="1" applyBorder="1" applyAlignment="1" applyProtection="1">
      <alignment vertical="center"/>
      <protection hidden="1"/>
    </xf>
    <xf numFmtId="0" fontId="4" fillId="0" borderId="0" xfId="0" applyFont="1" applyProtection="1">
      <protection hidden="1"/>
    </xf>
    <xf numFmtId="0" fontId="6" fillId="0" borderId="4" xfId="0" applyFont="1" applyBorder="1" applyAlignment="1" applyProtection="1">
      <alignment vertical="center"/>
      <protection locked="0"/>
    </xf>
    <xf numFmtId="0" fontId="6" fillId="0" borderId="7" xfId="0" applyFont="1" applyBorder="1" applyAlignment="1" applyProtection="1">
      <alignment vertical="center"/>
      <protection locked="0"/>
    </xf>
    <xf numFmtId="0" fontId="0" fillId="0" borderId="0" xfId="0" applyAlignment="1" applyProtection="1">
      <alignment wrapText="1"/>
      <protection hidden="1"/>
    </xf>
    <xf numFmtId="0" fontId="10" fillId="6" borderId="4" xfId="0" applyFont="1" applyFill="1" applyBorder="1" applyAlignment="1" applyProtection="1">
      <alignment horizontal="center" vertical="center" wrapText="1"/>
      <protection hidden="1"/>
    </xf>
    <xf numFmtId="0" fontId="10" fillId="7" borderId="4" xfId="0" applyFont="1" applyFill="1" applyBorder="1" applyAlignment="1" applyProtection="1">
      <alignment horizontal="center" vertical="center" wrapText="1"/>
      <protection hidden="1"/>
    </xf>
    <xf numFmtId="0" fontId="10" fillId="7" borderId="4" xfId="0" applyFont="1" applyFill="1" applyBorder="1" applyAlignment="1" applyProtection="1">
      <alignment vertical="center"/>
      <protection hidden="1"/>
    </xf>
    <xf numFmtId="0" fontId="0" fillId="8" borderId="4" xfId="0" applyFill="1" applyBorder="1" applyAlignment="1" applyProtection="1">
      <alignment horizontal="left"/>
      <protection locked="0"/>
    </xf>
    <xf numFmtId="0" fontId="6" fillId="8" borderId="4" xfId="0" applyFont="1" applyFill="1" applyBorder="1" applyAlignment="1" applyProtection="1">
      <alignment horizontal="left" vertical="center"/>
      <protection locked="0"/>
    </xf>
    <xf numFmtId="0" fontId="6" fillId="8" borderId="7" xfId="0" applyFont="1" applyFill="1" applyBorder="1" applyAlignment="1" applyProtection="1">
      <alignment horizontal="left" vertical="center"/>
      <protection locked="0"/>
    </xf>
    <xf numFmtId="0" fontId="0" fillId="8" borderId="4" xfId="0" applyFill="1" applyBorder="1" applyAlignment="1" applyProtection="1">
      <alignment horizontal="center" vertical="center"/>
      <protection locked="0"/>
    </xf>
    <xf numFmtId="0" fontId="6" fillId="8" borderId="4" xfId="0" applyFont="1" applyFill="1" applyBorder="1" applyAlignment="1" applyProtection="1">
      <alignment horizontal="center" vertical="center"/>
      <protection locked="0"/>
    </xf>
    <xf numFmtId="0" fontId="6" fillId="8" borderId="7" xfId="0" applyFont="1" applyFill="1" applyBorder="1" applyAlignment="1" applyProtection="1">
      <alignment horizontal="center" vertical="center"/>
      <protection locked="0"/>
    </xf>
    <xf numFmtId="0" fontId="13" fillId="0" borderId="4" xfId="0" applyFont="1" applyBorder="1" applyProtection="1">
      <protection hidden="1"/>
    </xf>
    <xf numFmtId="0" fontId="18" fillId="0" borderId="0" xfId="0" applyFont="1" applyProtection="1">
      <protection hidden="1"/>
    </xf>
    <xf numFmtId="0" fontId="1" fillId="0" borderId="0" xfId="0" applyFont="1" applyAlignment="1" applyProtection="1">
      <alignment horizontal="center"/>
      <protection hidden="1"/>
    </xf>
    <xf numFmtId="0" fontId="0" fillId="10" borderId="4" xfId="0" applyFill="1" applyBorder="1" applyAlignment="1" applyProtection="1">
      <alignment horizontal="left"/>
      <protection locked="0"/>
    </xf>
    <xf numFmtId="0" fontId="6" fillId="10" borderId="4" xfId="0" applyFont="1" applyFill="1" applyBorder="1" applyAlignment="1" applyProtection="1">
      <alignment horizontal="left" vertical="center"/>
      <protection locked="0"/>
    </xf>
    <xf numFmtId="0" fontId="6" fillId="10" borderId="7" xfId="0" applyFont="1" applyFill="1" applyBorder="1" applyAlignment="1" applyProtection="1">
      <alignment horizontal="left" vertical="center"/>
      <protection locked="0"/>
    </xf>
    <xf numFmtId="0" fontId="23" fillId="4" borderId="4" xfId="0" applyFont="1" applyFill="1" applyBorder="1" applyAlignment="1" applyProtection="1">
      <alignment horizontal="center" vertical="center" wrapText="1"/>
      <protection hidden="1"/>
    </xf>
    <xf numFmtId="0" fontId="10" fillId="4" borderId="4" xfId="0" applyFont="1" applyFill="1" applyBorder="1" applyAlignment="1" applyProtection="1">
      <alignment vertical="center"/>
      <protection hidden="1"/>
    </xf>
    <xf numFmtId="0" fontId="7" fillId="11" borderId="5" xfId="0" applyFont="1" applyFill="1" applyBorder="1" applyAlignment="1" applyProtection="1">
      <alignment horizontal="center" vertical="center" wrapText="1"/>
      <protection hidden="1"/>
    </xf>
    <xf numFmtId="0" fontId="0" fillId="0" borderId="4" xfId="0" applyNumberFormat="1" applyBorder="1" applyProtection="1">
      <protection locked="0"/>
    </xf>
    <xf numFmtId="0" fontId="0" fillId="0" borderId="7" xfId="0" applyNumberFormat="1" applyBorder="1" applyProtection="1">
      <protection locked="0"/>
    </xf>
    <xf numFmtId="0" fontId="13" fillId="0" borderId="7" xfId="0" applyFont="1" applyBorder="1" applyProtection="1">
      <protection hidden="1"/>
    </xf>
    <xf numFmtId="0" fontId="28" fillId="0" borderId="0" xfId="0" applyFont="1" applyAlignment="1" applyProtection="1">
      <alignment vertical="center"/>
      <protection hidden="1"/>
    </xf>
    <xf numFmtId="0" fontId="29" fillId="0" borderId="0" xfId="0" applyFont="1" applyAlignment="1" applyProtection="1">
      <alignment horizontal="center" vertical="center"/>
      <protection hidden="1"/>
    </xf>
    <xf numFmtId="0" fontId="17" fillId="0" borderId="4" xfId="0" applyFont="1" applyBorder="1" applyAlignment="1" applyProtection="1">
      <alignment horizontal="center"/>
      <protection hidden="1"/>
    </xf>
    <xf numFmtId="0" fontId="24" fillId="0" borderId="4" xfId="0" applyFont="1" applyBorder="1" applyAlignment="1" applyProtection="1">
      <alignment horizontal="left"/>
      <protection hidden="1"/>
    </xf>
    <xf numFmtId="0" fontId="17" fillId="0" borderId="4" xfId="0" applyFont="1" applyBorder="1" applyAlignment="1" applyProtection="1">
      <alignment horizontal="left"/>
      <protection hidden="1"/>
    </xf>
    <xf numFmtId="0" fontId="27" fillId="0" borderId="4" xfId="1" applyFill="1" applyBorder="1" applyAlignment="1" applyProtection="1">
      <alignment horizontal="center" vertical="center"/>
      <protection hidden="1"/>
    </xf>
    <xf numFmtId="0" fontId="17" fillId="0" borderId="0" xfId="0" applyFont="1" applyProtection="1">
      <protection hidden="1"/>
    </xf>
    <xf numFmtId="0" fontId="27" fillId="0" borderId="0" xfId="1" applyFill="1" applyBorder="1" applyAlignment="1" applyProtection="1">
      <protection hidden="1"/>
    </xf>
    <xf numFmtId="0" fontId="30" fillId="9" borderId="4" xfId="0" applyFont="1" applyFill="1" applyBorder="1" applyAlignment="1" applyProtection="1">
      <alignment horizontal="center"/>
      <protection hidden="1"/>
    </xf>
    <xf numFmtId="0" fontId="24" fillId="12" borderId="0" xfId="0" applyFont="1" applyFill="1" applyProtection="1">
      <protection hidden="1"/>
    </xf>
    <xf numFmtId="0" fontId="0" fillId="12" borderId="0" xfId="0" applyFill="1" applyProtection="1">
      <protection hidden="1"/>
    </xf>
    <xf numFmtId="0" fontId="31" fillId="12" borderId="0" xfId="0" applyFont="1" applyFill="1" applyProtection="1">
      <protection hidden="1"/>
    </xf>
    <xf numFmtId="0" fontId="24" fillId="12" borderId="0" xfId="0" applyFont="1" applyFill="1" applyAlignment="1" applyProtection="1">
      <alignment horizontal="right" vertical="top" wrapText="1"/>
      <protection hidden="1"/>
    </xf>
    <xf numFmtId="0" fontId="32" fillId="13" borderId="0" xfId="0" applyFont="1" applyFill="1" applyProtection="1">
      <protection hidden="1"/>
    </xf>
    <xf numFmtId="0" fontId="26" fillId="13" borderId="0" xfId="0" applyFont="1" applyFill="1" applyProtection="1">
      <protection hidden="1"/>
    </xf>
    <xf numFmtId="0" fontId="33" fillId="13" borderId="0" xfId="0" applyFont="1" applyFill="1" applyProtection="1">
      <protection hidden="1"/>
    </xf>
    <xf numFmtId="0" fontId="7" fillId="9" borderId="4" xfId="0" applyFont="1" applyFill="1" applyBorder="1" applyAlignment="1" applyProtection="1">
      <alignment horizontal="center" vertical="center" wrapText="1"/>
      <protection hidden="1"/>
    </xf>
    <xf numFmtId="0" fontId="19" fillId="4" borderId="4"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wrapText="1"/>
      <protection hidden="1"/>
    </xf>
    <xf numFmtId="0" fontId="10" fillId="5" borderId="4" xfId="0" applyFont="1" applyFill="1" applyBorder="1" applyAlignment="1" applyProtection="1">
      <alignment vertical="center"/>
      <protection hidden="1"/>
    </xf>
    <xf numFmtId="0" fontId="15" fillId="0" borderId="6" xfId="0" applyFont="1" applyBorder="1" applyAlignment="1" applyProtection="1">
      <alignment horizontal="center"/>
      <protection hidden="1"/>
    </xf>
    <xf numFmtId="0" fontId="12" fillId="0" borderId="0" xfId="0" applyFont="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7" fillId="2" borderId="4" xfId="0" applyFont="1" applyFill="1" applyBorder="1" applyAlignment="1" applyProtection="1">
      <alignment horizontal="center" vertical="center"/>
      <protection hidden="1"/>
    </xf>
    <xf numFmtId="0" fontId="7" fillId="3" borderId="4" xfId="0" applyFont="1" applyFill="1" applyBorder="1" applyAlignment="1" applyProtection="1">
      <alignment horizontal="center" vertical="center" wrapText="1"/>
      <protection hidden="1"/>
    </xf>
    <xf numFmtId="0" fontId="1" fillId="0" borderId="0" xfId="0" applyFont="1" applyAlignment="1" applyProtection="1">
      <alignment vertical="center"/>
      <protection hidden="1"/>
    </xf>
    <xf numFmtId="0" fontId="2" fillId="0" borderId="0" xfId="0" applyFont="1" applyAlignment="1" applyProtection="1">
      <alignment vertical="center"/>
      <protection hidden="1"/>
    </xf>
    <xf numFmtId="0" fontId="0" fillId="8" borderId="4" xfId="0" applyFill="1" applyBorder="1" applyAlignment="1" applyProtection="1">
      <alignment horizontal="left" vertical="center" wrapText="1"/>
      <protection locked="0"/>
    </xf>
    <xf numFmtId="0" fontId="7" fillId="2" borderId="4" xfId="0" applyFont="1" applyFill="1" applyBorder="1" applyAlignment="1" applyProtection="1">
      <alignment horizontal="center" vertical="center" wrapText="1"/>
      <protection hidden="1"/>
    </xf>
    <xf numFmtId="0" fontId="2" fillId="0" borderId="0" xfId="0" applyFont="1" applyFill="1" applyProtection="1">
      <protection hidden="1"/>
    </xf>
    <xf numFmtId="0" fontId="2" fillId="0" borderId="0" xfId="0" applyFont="1" applyFill="1" applyBorder="1" applyAlignment="1" applyProtection="1">
      <alignment horizontal="left"/>
      <protection hidden="1"/>
    </xf>
    <xf numFmtId="0" fontId="2" fillId="0" borderId="0" xfId="0" applyFont="1" applyFill="1" applyBorder="1" applyProtection="1">
      <protection hidden="1"/>
    </xf>
    <xf numFmtId="0" fontId="34" fillId="0" borderId="0" xfId="0" applyFont="1" applyFill="1" applyBorder="1" applyAlignment="1" applyProtection="1">
      <alignment horizontal="left" vertical="center" wrapText="1"/>
      <protection hidden="1"/>
    </xf>
    <xf numFmtId="0" fontId="34" fillId="0" borderId="0" xfId="0" applyFont="1" applyFill="1" applyBorder="1" applyAlignment="1" applyProtection="1">
      <alignment horizontal="center" vertical="center" wrapText="1"/>
      <protection hidden="1"/>
    </xf>
    <xf numFmtId="0" fontId="35" fillId="0" borderId="0" xfId="0" applyFont="1" applyFill="1" applyProtection="1">
      <protection hidden="1"/>
    </xf>
    <xf numFmtId="0" fontId="2" fillId="0" borderId="0" xfId="0" applyFont="1" applyFill="1" applyAlignment="1" applyProtection="1">
      <alignment horizontal="center"/>
      <protection hidden="1"/>
    </xf>
    <xf numFmtId="0" fontId="2" fillId="0" borderId="0" xfId="0" applyFont="1" applyFill="1" applyBorder="1" applyAlignment="1" applyProtection="1">
      <alignment horizontal="center"/>
      <protection hidden="1"/>
    </xf>
    <xf numFmtId="0" fontId="34" fillId="0" borderId="0" xfId="0" applyFont="1" applyFill="1" applyBorder="1" applyAlignment="1" applyProtection="1">
      <alignment vertical="center" wrapText="1"/>
      <protection hidden="1"/>
    </xf>
    <xf numFmtId="0" fontId="7" fillId="2" borderId="22" xfId="0" applyFont="1" applyFill="1" applyBorder="1" applyAlignment="1" applyProtection="1">
      <alignment horizontal="center" vertical="center"/>
      <protection hidden="1"/>
    </xf>
    <xf numFmtId="0" fontId="7" fillId="13" borderId="4" xfId="0" applyFont="1" applyFill="1" applyBorder="1" applyAlignment="1" applyProtection="1">
      <alignment vertical="center"/>
      <protection hidden="1"/>
    </xf>
    <xf numFmtId="0" fontId="7" fillId="13" borderId="4" xfId="0" applyFont="1" applyFill="1" applyBorder="1" applyAlignment="1" applyProtection="1">
      <alignment horizontal="center" vertical="center"/>
      <protection hidden="1"/>
    </xf>
    <xf numFmtId="0" fontId="7" fillId="13" borderId="4" xfId="0" applyFont="1" applyFill="1" applyBorder="1" applyAlignment="1" applyProtection="1">
      <alignment horizontal="center" vertical="center" wrapText="1"/>
      <protection hidden="1"/>
    </xf>
    <xf numFmtId="0" fontId="7" fillId="13" borderId="10" xfId="0" applyFont="1" applyFill="1" applyBorder="1" applyAlignment="1" applyProtection="1">
      <alignment horizontal="center" vertical="center" wrapText="1"/>
      <protection hidden="1"/>
    </xf>
    <xf numFmtId="0" fontId="23" fillId="13" borderId="4" xfId="0" applyFont="1" applyFill="1" applyBorder="1" applyAlignment="1" applyProtection="1">
      <alignment horizontal="center" vertical="center" wrapText="1"/>
      <protection hidden="1"/>
    </xf>
    <xf numFmtId="0" fontId="7" fillId="13" borderId="21" xfId="0" applyFont="1" applyFill="1" applyBorder="1" applyAlignment="1" applyProtection="1">
      <alignment horizontal="center" vertical="center" wrapText="1"/>
      <protection hidden="1"/>
    </xf>
    <xf numFmtId="0" fontId="11" fillId="13" borderId="21" xfId="0" applyFont="1" applyFill="1" applyBorder="1" applyAlignment="1" applyProtection="1">
      <alignment horizontal="center" vertical="center" wrapText="1"/>
      <protection hidden="1"/>
    </xf>
    <xf numFmtId="0" fontId="0" fillId="14" borderId="4" xfId="0" applyFill="1" applyBorder="1" applyAlignment="1" applyProtection="1">
      <alignment horizontal="left" vertical="center"/>
      <protection hidden="1"/>
    </xf>
    <xf numFmtId="0" fontId="0" fillId="14" borderId="4" xfId="0" applyFill="1" applyBorder="1" applyAlignment="1" applyProtection="1">
      <alignment horizontal="center" vertical="center"/>
      <protection hidden="1"/>
    </xf>
    <xf numFmtId="0" fontId="0" fillId="14" borderId="4" xfId="0" applyFill="1" applyBorder="1" applyAlignment="1" applyProtection="1">
      <alignment horizontal="center" vertical="center" wrapText="1"/>
    </xf>
    <xf numFmtId="0" fontId="0" fillId="8" borderId="4" xfId="0" applyFill="1" applyBorder="1" applyAlignment="1" applyProtection="1">
      <alignment horizontal="left" vertical="center"/>
      <protection locked="0"/>
    </xf>
    <xf numFmtId="0" fontId="3" fillId="0" borderId="0" xfId="0" applyFont="1" applyBorder="1" applyProtection="1">
      <protection hidden="1"/>
    </xf>
    <xf numFmtId="0" fontId="36" fillId="0" borderId="0" xfId="0" applyFont="1" applyProtection="1">
      <protection hidden="1"/>
    </xf>
    <xf numFmtId="0" fontId="3" fillId="0" borderId="0" xfId="0" applyFont="1" applyAlignment="1" applyProtection="1">
      <alignment horizontal="center"/>
      <protection hidden="1"/>
    </xf>
    <xf numFmtId="0" fontId="24" fillId="12" borderId="0" xfId="0" applyFont="1" applyFill="1" applyAlignment="1" applyProtection="1">
      <alignment horizontal="left" vertical="top" wrapText="1"/>
      <protection hidden="1"/>
    </xf>
    <xf numFmtId="0" fontId="12" fillId="0" borderId="0" xfId="0" applyFont="1" applyAlignment="1" applyProtection="1">
      <alignment horizontal="center" vertical="center"/>
      <protection hidden="1"/>
    </xf>
    <xf numFmtId="0" fontId="26" fillId="0" borderId="0" xfId="0" applyFont="1" applyAlignment="1" applyProtection="1">
      <alignment horizontal="center" vertical="center"/>
      <protection hidden="1"/>
    </xf>
    <xf numFmtId="0" fontId="25" fillId="0" borderId="0" xfId="0" applyFont="1" applyAlignment="1" applyProtection="1">
      <alignment horizontal="center" vertical="center"/>
      <protection hidden="1"/>
    </xf>
    <xf numFmtId="0" fontId="7" fillId="2" borderId="1" xfId="0" applyFont="1" applyFill="1" applyBorder="1" applyAlignment="1" applyProtection="1">
      <alignment horizontal="center" vertical="center"/>
      <protection hidden="1"/>
    </xf>
    <xf numFmtId="0" fontId="7" fillId="2" borderId="6" xfId="0" applyFont="1" applyFill="1" applyBorder="1" applyAlignment="1" applyProtection="1">
      <alignment horizontal="center" vertical="center"/>
      <protection hidden="1"/>
    </xf>
    <xf numFmtId="0" fontId="17" fillId="8" borderId="4" xfId="0" applyFont="1" applyFill="1" applyBorder="1" applyAlignment="1" applyProtection="1">
      <alignment horizontal="center" vertical="top" wrapText="1"/>
      <protection locked="0"/>
    </xf>
    <xf numFmtId="0" fontId="17" fillId="8" borderId="7" xfId="0" applyFont="1" applyFill="1" applyBorder="1" applyAlignment="1" applyProtection="1">
      <alignment horizontal="center" vertical="top" wrapText="1"/>
      <protection locked="0"/>
    </xf>
    <xf numFmtId="0" fontId="16" fillId="2" borderId="2" xfId="0" applyFont="1" applyFill="1" applyBorder="1" applyAlignment="1" applyProtection="1">
      <alignment horizontal="left" vertical="center" indent="3"/>
      <protection hidden="1"/>
    </xf>
    <xf numFmtId="0" fontId="7" fillId="2" borderId="4" xfId="0" applyFont="1" applyFill="1" applyBorder="1" applyAlignment="1" applyProtection="1">
      <alignment horizontal="center" vertical="center"/>
      <protection hidden="1"/>
    </xf>
    <xf numFmtId="0" fontId="7" fillId="2" borderId="4" xfId="0" applyFont="1" applyFill="1" applyBorder="1" applyAlignment="1" applyProtection="1">
      <alignment horizontal="center" vertical="center" wrapText="1"/>
      <protection hidden="1"/>
    </xf>
    <xf numFmtId="0" fontId="16" fillId="5" borderId="2" xfId="0" applyFont="1" applyFill="1" applyBorder="1" applyAlignment="1" applyProtection="1">
      <alignment horizontal="left" vertical="center" indent="2"/>
      <protection hidden="1"/>
    </xf>
    <xf numFmtId="0" fontId="7" fillId="5" borderId="18" xfId="0" applyFont="1" applyFill="1" applyBorder="1" applyAlignment="1" applyProtection="1">
      <alignment horizontal="center" vertical="center" wrapText="1"/>
      <protection hidden="1"/>
    </xf>
    <xf numFmtId="0" fontId="7" fillId="5" borderId="19" xfId="0" applyFont="1" applyFill="1" applyBorder="1" applyAlignment="1" applyProtection="1">
      <alignment horizontal="center" vertical="center" wrapText="1"/>
      <protection hidden="1"/>
    </xf>
    <xf numFmtId="0" fontId="7" fillId="5" borderId="20" xfId="0" applyFont="1" applyFill="1" applyBorder="1" applyAlignment="1" applyProtection="1">
      <alignment horizontal="center" vertical="center" wrapText="1"/>
      <protection hidden="1"/>
    </xf>
    <xf numFmtId="0" fontId="20" fillId="2" borderId="15" xfId="0" applyFont="1" applyFill="1" applyBorder="1" applyAlignment="1" applyProtection="1">
      <alignment horizontal="left" vertical="center" wrapText="1" indent="4"/>
      <protection hidden="1"/>
    </xf>
    <xf numFmtId="0" fontId="20" fillId="2" borderId="14" xfId="0" applyFont="1" applyFill="1" applyBorder="1" applyAlignment="1" applyProtection="1">
      <alignment horizontal="left" vertical="center" wrapText="1" indent="4"/>
      <protection hidden="1"/>
    </xf>
    <xf numFmtId="0" fontId="20" fillId="2" borderId="16" xfId="0" applyFont="1" applyFill="1" applyBorder="1" applyAlignment="1" applyProtection="1">
      <alignment horizontal="left" vertical="center" wrapText="1" indent="4"/>
      <protection hidden="1"/>
    </xf>
    <xf numFmtId="0" fontId="11" fillId="3" borderId="3" xfId="0" applyFont="1" applyFill="1" applyBorder="1" applyAlignment="1" applyProtection="1">
      <alignment horizontal="center" vertical="center" wrapText="1"/>
      <protection hidden="1"/>
    </xf>
    <xf numFmtId="0" fontId="11" fillId="3" borderId="5" xfId="0" applyFont="1" applyFill="1" applyBorder="1" applyAlignment="1" applyProtection="1">
      <alignment horizontal="center" vertical="center" wrapText="1"/>
      <protection hidden="1"/>
    </xf>
    <xf numFmtId="0" fontId="9" fillId="4" borderId="4" xfId="0" applyFont="1" applyFill="1" applyBorder="1" applyAlignment="1" applyProtection="1">
      <alignment horizontal="center" vertical="center" wrapText="1"/>
      <protection hidden="1"/>
    </xf>
    <xf numFmtId="0" fontId="7" fillId="3" borderId="4" xfId="0" applyFont="1" applyFill="1" applyBorder="1" applyAlignment="1" applyProtection="1">
      <alignment horizontal="center" vertical="center" wrapText="1"/>
      <protection hidden="1"/>
    </xf>
    <xf numFmtId="0" fontId="17" fillId="8" borderId="5" xfId="0" applyFont="1" applyFill="1" applyBorder="1" applyAlignment="1" applyProtection="1">
      <alignment horizontal="left" vertical="top" wrapText="1"/>
      <protection locked="0"/>
    </xf>
    <xf numFmtId="0" fontId="17" fillId="8" borderId="8" xfId="0" applyFont="1" applyFill="1" applyBorder="1" applyAlignment="1" applyProtection="1">
      <alignment horizontal="left" vertical="top" wrapText="1"/>
      <protection locked="0"/>
    </xf>
    <xf numFmtId="0" fontId="6" fillId="0" borderId="4" xfId="0" applyFont="1" applyBorder="1" applyAlignment="1" applyProtection="1">
      <alignment horizontal="center" vertical="top"/>
      <protection locked="0"/>
    </xf>
    <xf numFmtId="0" fontId="6" fillId="0" borderId="7" xfId="0" applyFont="1" applyBorder="1" applyAlignment="1" applyProtection="1">
      <alignment horizontal="center" vertical="top"/>
      <protection locked="0"/>
    </xf>
    <xf numFmtId="0" fontId="7" fillId="2" borderId="11" xfId="0" applyFont="1" applyFill="1" applyBorder="1" applyAlignment="1" applyProtection="1">
      <alignment horizontal="center" vertical="center" wrapText="1"/>
      <protection hidden="1"/>
    </xf>
    <xf numFmtId="0" fontId="7" fillId="2" borderId="9" xfId="0" applyFont="1" applyFill="1" applyBorder="1" applyAlignment="1" applyProtection="1">
      <alignment horizontal="center" vertical="center" wrapText="1"/>
      <protection hidden="1"/>
    </xf>
    <xf numFmtId="0" fontId="7" fillId="2" borderId="10" xfId="0" applyFont="1" applyFill="1" applyBorder="1" applyAlignment="1" applyProtection="1">
      <alignment horizontal="center" vertical="center" wrapText="1"/>
      <protection hidden="1"/>
    </xf>
    <xf numFmtId="0" fontId="7" fillId="9" borderId="4" xfId="0" applyFont="1" applyFill="1" applyBorder="1" applyAlignment="1" applyProtection="1">
      <alignment horizontal="center" vertical="center" wrapText="1"/>
      <protection hidden="1"/>
    </xf>
    <xf numFmtId="0" fontId="7" fillId="5" borderId="4" xfId="0" applyFont="1" applyFill="1" applyBorder="1" applyAlignment="1" applyProtection="1">
      <alignment horizontal="center" vertical="center" wrapText="1"/>
      <protection hidden="1"/>
    </xf>
    <xf numFmtId="0" fontId="19" fillId="4" borderId="12" xfId="0" applyFont="1" applyFill="1" applyBorder="1" applyAlignment="1" applyProtection="1">
      <alignment horizontal="center" vertical="center" wrapText="1"/>
      <protection hidden="1"/>
    </xf>
    <xf numFmtId="0" fontId="19" fillId="4" borderId="17" xfId="0" applyFont="1" applyFill="1" applyBorder="1" applyAlignment="1" applyProtection="1">
      <alignment horizontal="center" vertical="center" wrapText="1"/>
      <protection hidden="1"/>
    </xf>
    <xf numFmtId="0" fontId="19" fillId="4" borderId="13" xfId="0" applyFont="1" applyFill="1" applyBorder="1" applyAlignment="1" applyProtection="1">
      <alignment horizontal="center" vertical="center" wrapText="1"/>
      <protection hidden="1"/>
    </xf>
    <xf numFmtId="0" fontId="19" fillId="4" borderId="15" xfId="0" applyFont="1" applyFill="1" applyBorder="1" applyAlignment="1" applyProtection="1">
      <alignment horizontal="center" vertical="center" wrapText="1"/>
      <protection hidden="1"/>
    </xf>
    <xf numFmtId="0" fontId="19" fillId="4" borderId="14" xfId="0" applyFont="1" applyFill="1" applyBorder="1" applyAlignment="1" applyProtection="1">
      <alignment horizontal="center" vertical="center" wrapText="1"/>
      <protection hidden="1"/>
    </xf>
    <xf numFmtId="0" fontId="19" fillId="4" borderId="16" xfId="0" applyFont="1" applyFill="1" applyBorder="1" applyAlignment="1" applyProtection="1">
      <alignment horizontal="center" vertical="center" wrapText="1"/>
      <protection hidden="1"/>
    </xf>
    <xf numFmtId="0" fontId="7" fillId="5" borderId="11" xfId="0" applyFont="1" applyFill="1" applyBorder="1" applyAlignment="1" applyProtection="1">
      <alignment horizontal="center" vertical="center" wrapText="1"/>
      <protection hidden="1"/>
    </xf>
    <xf numFmtId="0" fontId="7" fillId="5" borderId="9" xfId="0" applyFont="1" applyFill="1" applyBorder="1" applyAlignment="1" applyProtection="1">
      <alignment horizontal="center" vertical="center" wrapText="1"/>
      <protection hidden="1"/>
    </xf>
    <xf numFmtId="0" fontId="7" fillId="5" borderId="10" xfId="0" applyFont="1" applyFill="1" applyBorder="1" applyAlignment="1" applyProtection="1">
      <alignment horizontal="center" vertical="center" wrapText="1"/>
      <protection hidden="1"/>
    </xf>
    <xf numFmtId="0" fontId="7" fillId="2" borderId="12" xfId="0" applyFont="1" applyFill="1" applyBorder="1" applyAlignment="1" applyProtection="1">
      <alignment horizontal="center" vertical="center" wrapText="1"/>
      <protection hidden="1"/>
    </xf>
    <xf numFmtId="0" fontId="7" fillId="2" borderId="17" xfId="0" applyFont="1" applyFill="1" applyBorder="1" applyAlignment="1" applyProtection="1">
      <alignment horizontal="center" vertical="center" wrapText="1"/>
      <protection hidden="1"/>
    </xf>
    <xf numFmtId="0" fontId="7" fillId="2" borderId="13" xfId="0" applyFont="1" applyFill="1" applyBorder="1" applyAlignment="1" applyProtection="1">
      <alignment horizontal="center" vertical="center" wrapText="1"/>
      <protection hidden="1"/>
    </xf>
    <xf numFmtId="0" fontId="7" fillId="2" borderId="15" xfId="0" applyFont="1" applyFill="1" applyBorder="1" applyAlignment="1" applyProtection="1">
      <alignment horizontal="center" vertical="center" wrapText="1"/>
      <protection hidden="1"/>
    </xf>
    <xf numFmtId="0" fontId="7" fillId="2" borderId="14" xfId="0" applyFont="1" applyFill="1" applyBorder="1" applyAlignment="1" applyProtection="1">
      <alignment horizontal="center" vertical="center" wrapText="1"/>
      <protection hidden="1"/>
    </xf>
    <xf numFmtId="0" fontId="7" fillId="2" borderId="16" xfId="0" applyFont="1" applyFill="1" applyBorder="1" applyAlignment="1" applyProtection="1">
      <alignment horizontal="center" vertical="center" wrapText="1"/>
      <protection hidden="1"/>
    </xf>
    <xf numFmtId="0" fontId="7" fillId="2" borderId="23" xfId="0" applyFont="1" applyFill="1" applyBorder="1" applyAlignment="1" applyProtection="1">
      <alignment horizontal="center" vertical="center" wrapText="1"/>
      <protection hidden="1"/>
    </xf>
  </cellXfs>
  <cellStyles count="2">
    <cellStyle name="Hipervínculo" xfId="1" builtinId="8"/>
    <cellStyle name="Normal" xfId="0" builtinId="0"/>
  </cellStyles>
  <dxfs count="10">
    <dxf>
      <fill>
        <patternFill patternType="lightUp">
          <bgColor theme="9" tint="0.59996337778862885"/>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rgb="FFC00000"/>
        </patternFill>
      </fill>
    </dxf>
    <dxf>
      <font>
        <b/>
        <i/>
        <color theme="0"/>
      </font>
      <fill>
        <patternFill>
          <bgColor theme="9" tint="-0.24994659260841701"/>
        </patternFill>
      </fill>
    </dxf>
    <dxf>
      <fill>
        <patternFill patternType="lightUp">
          <bgColor theme="9" tint="0.59996337778862885"/>
        </patternFill>
      </fill>
    </dxf>
    <dxf>
      <font>
        <b/>
        <i/>
        <color theme="0"/>
      </font>
      <fill>
        <patternFill>
          <bgColor rgb="FFC00000"/>
        </patternFill>
      </fill>
    </dxf>
    <dxf>
      <font>
        <b/>
        <i/>
        <color theme="0"/>
      </font>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1.jpeg"/><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6</xdr:col>
      <xdr:colOff>48268</xdr:colOff>
      <xdr:row>0</xdr:row>
      <xdr:rowOff>38100</xdr:rowOff>
    </xdr:from>
    <xdr:to>
      <xdr:col>7</xdr:col>
      <xdr:colOff>552451</xdr:colOff>
      <xdr:row>0</xdr:row>
      <xdr:rowOff>435759</xdr:rowOff>
    </xdr:to>
    <xdr:pic>
      <xdr:nvPicPr>
        <xdr:cNvPr id="4" name="Imagen 9">
          <a:extLst>
            <a:ext uri="{FF2B5EF4-FFF2-40B4-BE49-F238E27FC236}">
              <a16:creationId xmlns:a16="http://schemas.microsoft.com/office/drawing/2014/main" id="{23DD60F5-532D-46F8-BC4C-E81B388DFDC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9544693" y="38100"/>
          <a:ext cx="894708" cy="397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57151</xdr:colOff>
      <xdr:row>0</xdr:row>
      <xdr:rowOff>80059</xdr:rowOff>
    </xdr:from>
    <xdr:to>
      <xdr:col>3</xdr:col>
      <xdr:colOff>2419351</xdr:colOff>
      <xdr:row>0</xdr:row>
      <xdr:rowOff>368593</xdr:rowOff>
    </xdr:to>
    <xdr:pic>
      <xdr:nvPicPr>
        <xdr:cNvPr id="5" name="Imagen 1">
          <a:extLst>
            <a:ext uri="{FF2B5EF4-FFF2-40B4-BE49-F238E27FC236}">
              <a16:creationId xmlns:a16="http://schemas.microsoft.com/office/drawing/2014/main" id="{0CC2DEBB-CBAF-417F-B33B-59E347AF208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7151" y="80059"/>
          <a:ext cx="3390900" cy="2885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53</xdr:col>
      <xdr:colOff>0</xdr:colOff>
      <xdr:row>0</xdr:row>
      <xdr:rowOff>57150</xdr:rowOff>
    </xdr:from>
    <xdr:to>
      <xdr:col>53</xdr:col>
      <xdr:colOff>0</xdr:colOff>
      <xdr:row>2</xdr:row>
      <xdr:rowOff>38100</xdr:rowOff>
    </xdr:to>
    <xdr:pic>
      <xdr:nvPicPr>
        <xdr:cNvPr id="2" name="Imagen 9">
          <a:extLst>
            <a:ext uri="{FF2B5EF4-FFF2-40B4-BE49-F238E27FC236}">
              <a16:creationId xmlns:a16="http://schemas.microsoft.com/office/drawing/2014/main" id="{8A557103-03ED-44D3-9B00-C3A246A5EED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60950475" y="57150"/>
          <a:ext cx="0" cy="7429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0</xdr:row>
      <xdr:rowOff>127683</xdr:rowOff>
    </xdr:from>
    <xdr:to>
      <xdr:col>5</xdr:col>
      <xdr:colOff>121226</xdr:colOff>
      <xdr:row>2</xdr:row>
      <xdr:rowOff>46244</xdr:rowOff>
    </xdr:to>
    <xdr:pic>
      <xdr:nvPicPr>
        <xdr:cNvPr id="7" name="Imagen 1">
          <a:extLst>
            <a:ext uri="{FF2B5EF4-FFF2-40B4-BE49-F238E27FC236}">
              <a16:creationId xmlns:a16="http://schemas.microsoft.com/office/drawing/2014/main" id="{D7BF1044-B377-482F-8433-0F2160A5A6CD}"/>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0" y="127683"/>
          <a:ext cx="4093848" cy="3483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406555</xdr:colOff>
      <xdr:row>0</xdr:row>
      <xdr:rowOff>127773</xdr:rowOff>
    </xdr:from>
    <xdr:to>
      <xdr:col>14</xdr:col>
      <xdr:colOff>720470</xdr:colOff>
      <xdr:row>2</xdr:row>
      <xdr:rowOff>95645</xdr:rowOff>
    </xdr:to>
    <xdr:pic>
      <xdr:nvPicPr>
        <xdr:cNvPr id="4" name="Imagen 9">
          <a:extLst>
            <a:ext uri="{FF2B5EF4-FFF2-40B4-BE49-F238E27FC236}">
              <a16:creationId xmlns:a16="http://schemas.microsoft.com/office/drawing/2014/main" id="{B5BFBDB2-919F-4282-9913-50E76DBB9C4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11008" b="10393"/>
        <a:stretch>
          <a:fillRect/>
        </a:stretch>
      </xdr:blipFill>
      <xdr:spPr bwMode="auto">
        <a:xfrm>
          <a:off x="14833445" y="127773"/>
          <a:ext cx="894708" cy="397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127683</xdr:rowOff>
    </xdr:from>
    <xdr:to>
      <xdr:col>5</xdr:col>
      <xdr:colOff>121226</xdr:colOff>
      <xdr:row>2</xdr:row>
      <xdr:rowOff>46244</xdr:rowOff>
    </xdr:to>
    <xdr:pic>
      <xdr:nvPicPr>
        <xdr:cNvPr id="3" name="Imagen 1">
          <a:extLst>
            <a:ext uri="{FF2B5EF4-FFF2-40B4-BE49-F238E27FC236}">
              <a16:creationId xmlns:a16="http://schemas.microsoft.com/office/drawing/2014/main" id="{64F2B268-37B8-4304-84CB-3443738DBF3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7683"/>
          <a:ext cx="4121726" cy="34718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12</xdr:col>
      <xdr:colOff>592408</xdr:colOff>
      <xdr:row>0</xdr:row>
      <xdr:rowOff>185853</xdr:rowOff>
    </xdr:from>
    <xdr:to>
      <xdr:col>14</xdr:col>
      <xdr:colOff>302299</xdr:colOff>
      <xdr:row>2</xdr:row>
      <xdr:rowOff>153725</xdr:rowOff>
    </xdr:to>
    <xdr:pic>
      <xdr:nvPicPr>
        <xdr:cNvPr id="4" name="Imagen 9">
          <a:extLst>
            <a:ext uri="{FF2B5EF4-FFF2-40B4-BE49-F238E27FC236}">
              <a16:creationId xmlns:a16="http://schemas.microsoft.com/office/drawing/2014/main" id="{6A321251-DD1A-4F26-8829-9BCC8D1E921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t="11008" b="10393"/>
        <a:stretch>
          <a:fillRect/>
        </a:stretch>
      </xdr:blipFill>
      <xdr:spPr bwMode="auto">
        <a:xfrm>
          <a:off x="14415274" y="185853"/>
          <a:ext cx="894708" cy="3976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REMO/2020/ANEXO%2003%20-%20FICHA%20DE%20MONITOREO%20DE%20IE%20A%20TUTOR%20-%20SECUNDARI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INCIPAL"/>
      <sheetName val="DATA INDICADOR 1"/>
      <sheetName val="DATA INDICADOR 2"/>
      <sheetName val="DATA INDICADOR 3"/>
      <sheetName val="DATA INDICADOR 4"/>
      <sheetName val="DATA INDICADOR 5"/>
    </sheetNames>
    <sheetDataSet>
      <sheetData sheetId="0" refreshError="1"/>
      <sheetData sheetId="1" refreshError="1"/>
      <sheetData sheetId="2"/>
      <sheetData sheetId="3" refreshError="1"/>
      <sheetData sheetId="4" refreshError="1"/>
      <sheetData sheetId="5"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63B2CF-8EF5-44C4-89F3-4282EB3F060C}">
  <sheetPr>
    <tabColor theme="1"/>
  </sheetPr>
  <dimension ref="A1:G17"/>
  <sheetViews>
    <sheetView showGridLines="0" tabSelected="1" workbookViewId="0"/>
  </sheetViews>
  <sheetFormatPr baseColWidth="10" defaultRowHeight="15" x14ac:dyDescent="0.25"/>
  <cols>
    <col min="1" max="1" width="5.5703125" style="5" customWidth="1"/>
    <col min="2" max="2" width="4" style="5" customWidth="1"/>
    <col min="3" max="3" width="5.85546875" style="5" customWidth="1"/>
    <col min="4" max="4" width="38.85546875" style="5" customWidth="1"/>
    <col min="5" max="5" width="70" style="5" customWidth="1"/>
    <col min="6" max="6" width="18.140625" style="5" customWidth="1"/>
    <col min="7" max="7" width="5.85546875" style="5" customWidth="1"/>
    <col min="8" max="16384" width="11.42578125" style="5"/>
  </cols>
  <sheetData>
    <row r="1" spans="1:7" ht="35.25" customHeight="1" x14ac:dyDescent="0.25">
      <c r="B1" s="44" t="s">
        <v>97</v>
      </c>
    </row>
    <row r="2" spans="1:7" ht="18.75" x14ac:dyDescent="0.25">
      <c r="A2" s="101" t="s">
        <v>11</v>
      </c>
      <c r="B2" s="101"/>
      <c r="C2" s="101"/>
      <c r="D2" s="101"/>
      <c r="E2" s="101"/>
      <c r="F2" s="101"/>
      <c r="G2" s="101"/>
    </row>
    <row r="3" spans="1:7" ht="18.75" customHeight="1" x14ac:dyDescent="0.25">
      <c r="B3" s="45"/>
    </row>
    <row r="4" spans="1:7" ht="21" x14ac:dyDescent="0.25">
      <c r="A4" s="102" t="s">
        <v>123</v>
      </c>
      <c r="B4" s="102"/>
      <c r="C4" s="102"/>
      <c r="D4" s="102"/>
      <c r="E4" s="102"/>
      <c r="F4" s="102"/>
      <c r="G4" s="102"/>
    </row>
    <row r="5" spans="1:7" ht="17.25" customHeight="1" x14ac:dyDescent="0.25">
      <c r="B5" s="103" t="s">
        <v>98</v>
      </c>
      <c r="C5" s="103"/>
      <c r="D5" s="103"/>
      <c r="E5" s="103"/>
      <c r="F5" s="103"/>
    </row>
    <row r="7" spans="1:7" ht="15.75" x14ac:dyDescent="0.25">
      <c r="C7" s="52" t="s">
        <v>99</v>
      </c>
      <c r="D7" s="52" t="s">
        <v>104</v>
      </c>
      <c r="E7" s="52" t="s">
        <v>101</v>
      </c>
      <c r="F7" s="52" t="s">
        <v>102</v>
      </c>
    </row>
    <row r="8" spans="1:7" ht="15.75" x14ac:dyDescent="0.25">
      <c r="C8" s="46">
        <v>1</v>
      </c>
      <c r="D8" s="47" t="s">
        <v>120</v>
      </c>
      <c r="E8" s="48" t="s">
        <v>121</v>
      </c>
      <c r="F8" s="49" t="s">
        <v>105</v>
      </c>
    </row>
    <row r="9" spans="1:7" ht="15.75" x14ac:dyDescent="0.25">
      <c r="C9" s="46">
        <v>2</v>
      </c>
      <c r="D9" s="47" t="s">
        <v>122</v>
      </c>
      <c r="E9" s="48" t="s">
        <v>103</v>
      </c>
      <c r="F9" s="49" t="s">
        <v>105</v>
      </c>
    </row>
    <row r="10" spans="1:7" ht="15.75" x14ac:dyDescent="0.25">
      <c r="B10" s="50"/>
      <c r="F10" s="51"/>
    </row>
    <row r="11" spans="1:7" ht="21" x14ac:dyDescent="0.35">
      <c r="B11" s="57" t="s">
        <v>108</v>
      </c>
      <c r="C11" s="58"/>
      <c r="D11" s="58"/>
      <c r="E11" s="58"/>
      <c r="F11" s="58"/>
      <c r="G11" s="59"/>
    </row>
    <row r="12" spans="1:7" ht="6.75" customHeight="1" x14ac:dyDescent="0.25">
      <c r="B12" s="55"/>
      <c r="C12" s="53"/>
      <c r="D12" s="53"/>
      <c r="E12" s="53"/>
      <c r="F12" s="53"/>
      <c r="G12" s="54"/>
    </row>
    <row r="13" spans="1:7" ht="21" customHeight="1" x14ac:dyDescent="0.25">
      <c r="B13" s="56">
        <v>1</v>
      </c>
      <c r="C13" s="100" t="s">
        <v>106</v>
      </c>
      <c r="D13" s="100"/>
      <c r="E13" s="100"/>
      <c r="F13" s="100"/>
      <c r="G13" s="54"/>
    </row>
    <row r="14" spans="1:7" ht="33" customHeight="1" x14ac:dyDescent="0.25">
      <c r="B14" s="56">
        <v>2</v>
      </c>
      <c r="C14" s="100" t="s">
        <v>107</v>
      </c>
      <c r="D14" s="100"/>
      <c r="E14" s="100"/>
      <c r="F14" s="100"/>
      <c r="G14" s="54"/>
    </row>
    <row r="15" spans="1:7" ht="36.75" customHeight="1" x14ac:dyDescent="0.25">
      <c r="B15" s="56">
        <v>3</v>
      </c>
      <c r="C15" s="100" t="s">
        <v>100</v>
      </c>
      <c r="D15" s="100"/>
      <c r="E15" s="100"/>
      <c r="F15" s="100"/>
      <c r="G15" s="54"/>
    </row>
    <row r="16" spans="1:7" ht="27.75" customHeight="1" x14ac:dyDescent="0.25">
      <c r="B16" s="56">
        <v>4</v>
      </c>
      <c r="C16" s="100" t="s">
        <v>109</v>
      </c>
      <c r="D16" s="100"/>
      <c r="E16" s="100"/>
      <c r="F16" s="100"/>
      <c r="G16" s="54"/>
    </row>
    <row r="17" spans="2:7" ht="66.75" customHeight="1" x14ac:dyDescent="0.25">
      <c r="B17" s="56">
        <v>5</v>
      </c>
      <c r="C17" s="100" t="s">
        <v>110</v>
      </c>
      <c r="D17" s="100"/>
      <c r="E17" s="100"/>
      <c r="F17" s="100"/>
      <c r="G17" s="54"/>
    </row>
  </sheetData>
  <sheetProtection algorithmName="SHA-512" hashValue="L+3aAey3kgGTQHYKQ7XCM2jjvJv+cnqyiXWkEvlEueP9Rab/iByvdw3wUbruKu7VAIg3wI/HJCdCJyowd76g9w==" saltValue="1gZcfk3iirJ9xJVWACbsEg==" spinCount="100000" sheet="1" objects="1" scenarios="1"/>
  <mergeCells count="8">
    <mergeCell ref="C15:F15"/>
    <mergeCell ref="C16:F16"/>
    <mergeCell ref="C17:F17"/>
    <mergeCell ref="A2:G2"/>
    <mergeCell ref="A4:G4"/>
    <mergeCell ref="B5:F5"/>
    <mergeCell ref="C13:F13"/>
    <mergeCell ref="C14:F14"/>
  </mergeCells>
  <hyperlinks>
    <hyperlink ref="F8" location="'TUTOR - AUXILIAR'!A1" display="VER" xr:uid="{6336A6A1-1001-4856-89C5-FBA82E4B61B7}"/>
    <hyperlink ref="F9" location="'CONSOLIDADO 1 - RESUMEN'!A1" display="VER" xr:uid="{D273CF37-88C4-4FFE-B80F-8BE79B7B171D}"/>
  </hyperlinks>
  <pageMargins left="0.25" right="0.25" top="0.75" bottom="0.75" header="0.3" footer="0.3"/>
  <pageSetup paperSize="9" orientation="landscape" horizontalDpi="0"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0AE912-4ACC-4709-BB14-092275980D0E}">
  <sheetPr>
    <tabColor theme="9" tint="-0.499984740745262"/>
  </sheetPr>
  <dimension ref="A1:BT51"/>
  <sheetViews>
    <sheetView showGridLines="0" zoomScale="82" zoomScaleNormal="82" workbookViewId="0"/>
  </sheetViews>
  <sheetFormatPr baseColWidth="10" defaultRowHeight="15" x14ac:dyDescent="0.25"/>
  <cols>
    <col min="1" max="1" width="6.7109375" style="5" customWidth="1"/>
    <col min="2" max="2" width="4.85546875" style="5" bestFit="1" customWidth="1"/>
    <col min="3" max="3" width="5.42578125" style="5" bestFit="1" customWidth="1"/>
    <col min="4" max="4" width="6.28515625" style="5" customWidth="1"/>
    <col min="5" max="5" width="36.7109375" style="5" bestFit="1" customWidth="1"/>
    <col min="6" max="6" width="12.85546875" style="5" bestFit="1" customWidth="1"/>
    <col min="7" max="8" width="17.7109375" style="5" customWidth="1"/>
    <col min="9" max="10" width="27.85546875" style="5" customWidth="1"/>
    <col min="11" max="11" width="27.5703125" style="5" customWidth="1"/>
    <col min="12" max="12" width="15.42578125" style="5" customWidth="1"/>
    <col min="13" max="13" width="9" style="5" customWidth="1"/>
    <col min="14" max="14" width="8.7109375" style="5" bestFit="1" customWidth="1"/>
    <col min="15" max="15" width="35.28515625" style="5" customWidth="1"/>
    <col min="16" max="16" width="26.85546875" style="5" customWidth="1"/>
    <col min="17" max="17" width="15.5703125" style="5" customWidth="1"/>
    <col min="18" max="18" width="11.5703125" style="5" customWidth="1"/>
    <col min="19" max="19" width="9.5703125" style="5" customWidth="1"/>
    <col min="20" max="20" width="11.7109375" style="5" customWidth="1"/>
    <col min="21" max="21" width="11.28515625" style="5" bestFit="1" customWidth="1"/>
    <col min="22" max="22" width="12.7109375" style="5" customWidth="1"/>
    <col min="23" max="23" width="10.140625" style="5" bestFit="1" customWidth="1"/>
    <col min="24" max="24" width="12.5703125" style="5" bestFit="1" customWidth="1"/>
    <col min="25" max="25" width="11.85546875" style="5" bestFit="1" customWidth="1"/>
    <col min="26" max="26" width="10.7109375" style="5" bestFit="1" customWidth="1"/>
    <col min="27" max="27" width="8.42578125" style="5" bestFit="1" customWidth="1"/>
    <col min="28" max="28" width="10.28515625" style="5" bestFit="1" customWidth="1"/>
    <col min="29" max="29" width="12.85546875" style="5" customWidth="1"/>
    <col min="30" max="30" width="36.28515625" style="14" customWidth="1"/>
    <col min="31" max="31" width="31.42578125" style="5" customWidth="1"/>
    <col min="32" max="32" width="16.5703125" style="5" customWidth="1"/>
    <col min="33" max="33" width="27.85546875" style="5" customWidth="1"/>
    <col min="34" max="34" width="18" style="5" customWidth="1"/>
    <col min="35" max="35" width="16.7109375" style="5" customWidth="1"/>
    <col min="36" max="36" width="21.5703125" style="5" customWidth="1"/>
    <col min="37" max="37" width="12.5703125" style="5" customWidth="1"/>
    <col min="38" max="38" width="23.28515625" style="5" customWidth="1"/>
    <col min="39" max="43" width="19.85546875" style="5" customWidth="1"/>
    <col min="44" max="44" width="26.42578125" style="5" customWidth="1"/>
    <col min="45" max="45" width="35.42578125" style="5" customWidth="1"/>
    <col min="46" max="47" width="11.42578125" style="6"/>
    <col min="48" max="49" width="11.42578125" style="8"/>
    <col min="50" max="50" width="11.42578125" style="76"/>
    <col min="51" max="55" width="11.42578125" style="78"/>
    <col min="56" max="56" width="22.85546875" style="78" bestFit="1" customWidth="1"/>
    <col min="57" max="57" width="24.42578125" style="78" customWidth="1"/>
    <col min="58" max="62" width="11.42578125" style="78"/>
    <col min="63" max="63" width="16.140625" style="78" customWidth="1"/>
    <col min="64" max="64" width="34.5703125" style="78" customWidth="1"/>
    <col min="65" max="66" width="11.42578125" style="78"/>
    <col min="67" max="67" width="11.42578125" style="97"/>
    <col min="68" max="71" width="11.42578125" style="8"/>
    <col min="72" max="72" width="11.42578125" style="6"/>
    <col min="73" max="16384" width="11.42578125" style="5"/>
  </cols>
  <sheetData>
    <row r="1" spans="1:72" s="7" customFormat="1" ht="15" customHeigh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14"/>
      <c r="AE1" s="5"/>
      <c r="AF1" s="5"/>
      <c r="AG1" s="5"/>
      <c r="AH1" s="5"/>
      <c r="AI1" s="5"/>
      <c r="AJ1" s="5"/>
      <c r="AK1" s="5"/>
      <c r="AL1" s="5"/>
      <c r="AM1" s="5"/>
      <c r="AN1" s="5"/>
      <c r="AO1" s="5"/>
      <c r="AP1" s="5"/>
      <c r="AQ1" s="5"/>
      <c r="AR1" s="5"/>
      <c r="AS1" s="5"/>
      <c r="AT1" s="6"/>
      <c r="AU1" s="6"/>
      <c r="AV1" s="8"/>
      <c r="AW1" s="8"/>
      <c r="AX1" s="76"/>
      <c r="AY1" s="77" t="s">
        <v>0</v>
      </c>
      <c r="AZ1" s="78" t="s">
        <v>1</v>
      </c>
      <c r="BA1" s="78" t="s">
        <v>2</v>
      </c>
      <c r="BB1" s="78" t="s">
        <v>1</v>
      </c>
      <c r="BC1" s="78" t="s">
        <v>3</v>
      </c>
      <c r="BD1" s="79" t="s">
        <v>38</v>
      </c>
      <c r="BE1" s="78" t="s">
        <v>4</v>
      </c>
      <c r="BF1" s="78" t="s">
        <v>65</v>
      </c>
      <c r="BG1" s="78" t="s">
        <v>67</v>
      </c>
      <c r="BH1" s="78">
        <v>2020</v>
      </c>
      <c r="BI1" s="78">
        <v>1</v>
      </c>
      <c r="BJ1" s="80" t="s">
        <v>28</v>
      </c>
      <c r="BK1" s="80" t="s">
        <v>74</v>
      </c>
      <c r="BL1" s="7" t="s">
        <v>78</v>
      </c>
      <c r="BM1" s="76" t="s">
        <v>112</v>
      </c>
      <c r="BN1" s="78"/>
      <c r="BO1" s="97"/>
      <c r="BP1" s="8"/>
      <c r="BQ1" s="8"/>
      <c r="BR1" s="8"/>
      <c r="BS1" s="8"/>
      <c r="BT1" s="6"/>
    </row>
    <row r="2" spans="1:72" s="7" customFormat="1" ht="18.75" customHeight="1" x14ac:dyDescent="0.25">
      <c r="A2" s="5"/>
      <c r="B2" s="5"/>
      <c r="C2" s="5"/>
      <c r="D2" s="5"/>
      <c r="E2" s="5"/>
      <c r="F2" s="5"/>
      <c r="G2" s="5"/>
      <c r="H2" s="5"/>
      <c r="I2" s="17" t="s">
        <v>11</v>
      </c>
      <c r="K2" s="5"/>
      <c r="L2" s="5"/>
      <c r="M2" s="17"/>
      <c r="N2" s="17"/>
      <c r="O2" s="9"/>
      <c r="P2" s="9"/>
      <c r="Q2" s="5"/>
      <c r="R2" s="5"/>
      <c r="S2" s="5"/>
      <c r="T2" s="5"/>
      <c r="U2" s="5"/>
      <c r="V2" s="5"/>
      <c r="W2" s="5"/>
      <c r="X2" s="5"/>
      <c r="Y2" s="5"/>
      <c r="Z2" s="5"/>
      <c r="AA2" s="5"/>
      <c r="AB2" s="5"/>
      <c r="AC2" s="5"/>
      <c r="AD2" s="14"/>
      <c r="AE2" s="5"/>
      <c r="AF2" s="5"/>
      <c r="AG2" s="5"/>
      <c r="AH2" s="5"/>
      <c r="AI2" s="5"/>
      <c r="AJ2" s="5"/>
      <c r="AK2" s="5"/>
      <c r="AL2" s="5"/>
      <c r="AM2" s="5"/>
      <c r="AN2" s="5"/>
      <c r="AO2" s="5"/>
      <c r="AP2" s="5"/>
      <c r="AQ2" s="5"/>
      <c r="AR2" s="5"/>
      <c r="AS2" s="5"/>
      <c r="AT2" s="6"/>
      <c r="AU2" s="6"/>
      <c r="AV2" s="8"/>
      <c r="AW2" s="8"/>
      <c r="AX2" s="76"/>
      <c r="AY2" s="78" t="s">
        <v>5</v>
      </c>
      <c r="AZ2" s="78" t="s">
        <v>6</v>
      </c>
      <c r="BA2" s="78" t="s">
        <v>7</v>
      </c>
      <c r="BB2" s="78" t="s">
        <v>8</v>
      </c>
      <c r="BC2" s="78" t="s">
        <v>9</v>
      </c>
      <c r="BD2" s="79" t="s">
        <v>39</v>
      </c>
      <c r="BE2" s="78" t="s">
        <v>10</v>
      </c>
      <c r="BF2" s="78" t="s">
        <v>66</v>
      </c>
      <c r="BG2" s="78" t="s">
        <v>68</v>
      </c>
      <c r="BH2" s="78">
        <v>2021</v>
      </c>
      <c r="BI2" s="78">
        <v>2</v>
      </c>
      <c r="BJ2" s="80" t="s">
        <v>58</v>
      </c>
      <c r="BK2" s="80" t="s">
        <v>75</v>
      </c>
      <c r="BL2" s="7" t="s">
        <v>80</v>
      </c>
      <c r="BM2" s="76" t="s">
        <v>113</v>
      </c>
      <c r="BN2" s="78"/>
      <c r="BO2" s="97"/>
      <c r="BP2" s="8"/>
      <c r="BQ2" s="8"/>
      <c r="BR2" s="8"/>
      <c r="BS2" s="8"/>
      <c r="BT2" s="6"/>
    </row>
    <row r="3" spans="1:72" s="7" customFormat="1" ht="16.5" customHeight="1" x14ac:dyDescent="0.25">
      <c r="A3" s="10"/>
      <c r="B3" s="10"/>
      <c r="C3" s="10"/>
      <c r="D3" s="10"/>
      <c r="E3" s="10"/>
      <c r="F3" s="10"/>
      <c r="G3" s="10"/>
      <c r="H3" s="10"/>
      <c r="I3" s="10"/>
      <c r="J3" s="10"/>
      <c r="K3" s="10"/>
      <c r="L3" s="19"/>
      <c r="M3" s="10"/>
      <c r="N3" s="10"/>
      <c r="O3" s="10"/>
      <c r="P3" s="10"/>
      <c r="Q3" s="10"/>
      <c r="R3" s="10"/>
      <c r="S3" s="10"/>
      <c r="T3" s="10"/>
      <c r="U3" s="10"/>
      <c r="V3" s="10"/>
      <c r="W3" s="10"/>
      <c r="X3" s="10"/>
      <c r="Y3" s="10"/>
      <c r="Z3" s="10"/>
      <c r="AA3" s="10"/>
      <c r="AB3" s="10"/>
      <c r="AC3" s="10"/>
      <c r="AD3" s="15"/>
      <c r="AE3" s="10"/>
      <c r="AF3" s="10"/>
      <c r="AG3" s="10"/>
      <c r="AH3" s="10"/>
      <c r="AI3" s="10"/>
      <c r="AJ3" s="10"/>
      <c r="AK3" s="10"/>
      <c r="AL3" s="10"/>
      <c r="AM3" s="10"/>
      <c r="AN3" s="10"/>
      <c r="AO3" s="10"/>
      <c r="AP3" s="10"/>
      <c r="AQ3" s="10"/>
      <c r="AR3" s="10"/>
      <c r="AS3" s="10"/>
      <c r="AT3" s="33"/>
      <c r="AU3" s="33"/>
      <c r="AV3" s="98"/>
      <c r="AW3" s="98"/>
      <c r="AX3" s="81"/>
      <c r="AY3" s="78" t="s">
        <v>12</v>
      </c>
      <c r="AZ3" s="78" t="s">
        <v>8</v>
      </c>
      <c r="BA3" s="78" t="s">
        <v>13</v>
      </c>
      <c r="BB3" s="78"/>
      <c r="BC3" s="78" t="s">
        <v>14</v>
      </c>
      <c r="BD3" s="79" t="s">
        <v>40</v>
      </c>
      <c r="BE3" s="78" t="s">
        <v>47</v>
      </c>
      <c r="BF3" s="78" t="s">
        <v>81</v>
      </c>
      <c r="BG3" s="78" t="s">
        <v>69</v>
      </c>
      <c r="BH3" s="78">
        <v>2022</v>
      </c>
      <c r="BI3" s="78">
        <v>3</v>
      </c>
      <c r="BJ3" s="80" t="s">
        <v>59</v>
      </c>
      <c r="BK3" s="80" t="s">
        <v>76</v>
      </c>
      <c r="BL3" s="7" t="s">
        <v>79</v>
      </c>
      <c r="BM3" s="78"/>
      <c r="BN3" s="78"/>
      <c r="BO3" s="97"/>
      <c r="BP3" s="8"/>
      <c r="BQ3" s="8"/>
      <c r="BR3" s="8"/>
      <c r="BS3" s="8"/>
      <c r="BT3" s="6"/>
    </row>
    <row r="4" spans="1:72" s="7" customFormat="1"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6"/>
      <c r="AE4" s="11"/>
      <c r="AF4" s="11"/>
      <c r="AG4" s="11"/>
      <c r="AH4" s="11"/>
      <c r="AI4" s="11"/>
      <c r="AJ4" s="11"/>
      <c r="AK4" s="11"/>
      <c r="AL4" s="11"/>
      <c r="AM4" s="11"/>
      <c r="AN4" s="11"/>
      <c r="AO4" s="11"/>
      <c r="AP4" s="11"/>
      <c r="AQ4" s="11"/>
      <c r="AR4" s="11"/>
      <c r="AS4" s="11"/>
      <c r="AT4" s="34"/>
      <c r="AU4" s="34"/>
      <c r="AV4" s="99"/>
      <c r="AW4" s="99"/>
      <c r="AX4" s="82"/>
      <c r="AY4" s="78" t="s">
        <v>15</v>
      </c>
      <c r="AZ4" s="83"/>
      <c r="BA4" s="78" t="s">
        <v>16</v>
      </c>
      <c r="BB4" s="78"/>
      <c r="BC4" s="78"/>
      <c r="BD4" s="79" t="s">
        <v>17</v>
      </c>
      <c r="BE4" s="78" t="s">
        <v>18</v>
      </c>
      <c r="BF4" s="78"/>
      <c r="BG4" s="78" t="s">
        <v>70</v>
      </c>
      <c r="BH4" s="78">
        <v>2023</v>
      </c>
      <c r="BI4" s="78">
        <v>4</v>
      </c>
      <c r="BJ4" s="84" t="s">
        <v>60</v>
      </c>
      <c r="BK4" s="84"/>
      <c r="BL4" s="7" t="s">
        <v>127</v>
      </c>
      <c r="BM4" s="78"/>
      <c r="BN4" s="78"/>
      <c r="BO4" s="97"/>
      <c r="BP4" s="8"/>
      <c r="BQ4" s="8"/>
      <c r="BR4" s="8"/>
      <c r="BS4" s="8"/>
      <c r="BT4" s="6"/>
    </row>
    <row r="5" spans="1:72" s="7" customFormat="1" ht="21" x14ac:dyDescent="0.25">
      <c r="A5" s="12" t="s">
        <v>126</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4"/>
      <c r="AE5" s="12"/>
      <c r="AF5" s="12"/>
      <c r="AG5" s="12"/>
      <c r="AH5" s="12"/>
      <c r="AI5" s="12"/>
      <c r="AJ5" s="12"/>
      <c r="AK5" s="12"/>
      <c r="AL5" s="12"/>
      <c r="AM5" s="12"/>
      <c r="AN5" s="12"/>
      <c r="AO5" s="12"/>
      <c r="AP5" s="12"/>
      <c r="AQ5" s="12"/>
      <c r="AR5" s="12"/>
      <c r="AS5" s="12"/>
      <c r="AT5" s="6"/>
      <c r="AU5" s="6"/>
      <c r="AV5" s="8"/>
      <c r="AW5" s="8"/>
      <c r="AX5" s="76"/>
      <c r="AY5" s="78" t="s">
        <v>19</v>
      </c>
      <c r="AZ5" s="78"/>
      <c r="BA5" s="78"/>
      <c r="BB5" s="78"/>
      <c r="BC5" s="78"/>
      <c r="BD5" s="79" t="s">
        <v>41</v>
      </c>
      <c r="BE5" s="78" t="s">
        <v>20</v>
      </c>
      <c r="BF5" s="78"/>
      <c r="BG5" s="78"/>
      <c r="BH5" s="78"/>
      <c r="BI5" s="78">
        <v>5</v>
      </c>
      <c r="BJ5" s="78"/>
      <c r="BK5" s="78"/>
      <c r="BL5" s="78"/>
      <c r="BM5" s="78"/>
      <c r="BN5" s="78"/>
      <c r="BO5" s="97"/>
      <c r="BP5" s="8"/>
      <c r="BQ5" s="8"/>
      <c r="BR5" s="8"/>
      <c r="BS5" s="8"/>
      <c r="BT5" s="6"/>
    </row>
    <row r="6" spans="1:72" s="7" customFormat="1" ht="9.75" customHeight="1" thickBot="1" x14ac:dyDescent="0.3">
      <c r="A6" s="5"/>
      <c r="B6" s="5"/>
      <c r="C6" s="5"/>
      <c r="D6" s="5"/>
      <c r="E6" s="5"/>
      <c r="F6" s="5"/>
      <c r="G6" s="5"/>
      <c r="H6" s="5"/>
      <c r="I6" s="5"/>
      <c r="J6" s="5"/>
      <c r="K6" s="5"/>
      <c r="L6" s="13"/>
      <c r="M6" s="5"/>
      <c r="N6" s="5"/>
      <c r="O6" s="13"/>
      <c r="P6" s="13"/>
      <c r="Q6" s="13"/>
      <c r="R6" s="13"/>
      <c r="S6" s="13"/>
      <c r="T6" s="13"/>
      <c r="U6" s="13"/>
      <c r="V6" s="13"/>
      <c r="W6" s="13"/>
      <c r="X6" s="13"/>
      <c r="Y6" s="13"/>
      <c r="Z6" s="13"/>
      <c r="AA6" s="13"/>
      <c r="AB6" s="13"/>
      <c r="AC6" s="13"/>
      <c r="AD6" s="14"/>
      <c r="AE6" s="13"/>
      <c r="AF6" s="13"/>
      <c r="AG6" s="22"/>
      <c r="AH6" s="5"/>
      <c r="AI6" s="5"/>
      <c r="AJ6" s="5"/>
      <c r="AK6" s="5"/>
      <c r="AL6" s="5"/>
      <c r="AM6" s="13"/>
      <c r="AN6" s="13"/>
      <c r="AO6" s="13"/>
      <c r="AP6" s="13"/>
      <c r="AQ6" s="13"/>
      <c r="AR6" s="13"/>
      <c r="AS6" s="13"/>
      <c r="AT6" s="6"/>
      <c r="AU6" s="6"/>
      <c r="AV6" s="8"/>
      <c r="AW6" s="8"/>
      <c r="AX6" s="76"/>
      <c r="AY6" s="78" t="s">
        <v>21</v>
      </c>
      <c r="AZ6" s="78"/>
      <c r="BA6" s="78"/>
      <c r="BB6" s="78"/>
      <c r="BC6" s="78"/>
      <c r="BD6" s="79" t="s">
        <v>42</v>
      </c>
      <c r="BE6" s="78" t="s">
        <v>48</v>
      </c>
      <c r="BF6" s="78"/>
      <c r="BG6" s="78"/>
      <c r="BH6" s="78"/>
      <c r="BI6" s="78">
        <v>6</v>
      </c>
      <c r="BJ6" s="78"/>
      <c r="BK6" s="78"/>
      <c r="BL6" s="76"/>
      <c r="BM6" s="78"/>
      <c r="BN6" s="78"/>
      <c r="BO6" s="97"/>
      <c r="BP6" s="8"/>
      <c r="BQ6" s="8"/>
      <c r="BR6" s="8"/>
      <c r="BS6" s="8"/>
      <c r="BT6" s="6"/>
    </row>
    <row r="7" spans="1:72" s="7" customFormat="1" ht="31.5" customHeight="1" x14ac:dyDescent="0.25">
      <c r="A7" s="104" t="s">
        <v>22</v>
      </c>
      <c r="B7" s="108" t="s">
        <v>64</v>
      </c>
      <c r="C7" s="108"/>
      <c r="D7" s="108"/>
      <c r="E7" s="108"/>
      <c r="F7" s="108"/>
      <c r="G7" s="108"/>
      <c r="H7" s="108"/>
      <c r="I7" s="108"/>
      <c r="J7" s="108"/>
      <c r="K7" s="108"/>
      <c r="L7" s="108"/>
      <c r="M7" s="108"/>
      <c r="N7" s="108"/>
      <c r="O7" s="111" t="s">
        <v>63</v>
      </c>
      <c r="P7" s="111"/>
      <c r="Q7" s="111"/>
      <c r="R7" s="111"/>
      <c r="S7" s="111"/>
      <c r="T7" s="111"/>
      <c r="U7" s="111"/>
      <c r="V7" s="111"/>
      <c r="W7" s="111"/>
      <c r="X7" s="111"/>
      <c r="Y7" s="111"/>
      <c r="Z7" s="111"/>
      <c r="AA7" s="111"/>
      <c r="AB7" s="111"/>
      <c r="AC7" s="111"/>
      <c r="AD7" s="111"/>
      <c r="AE7" s="111"/>
      <c r="AF7" s="115" t="s">
        <v>114</v>
      </c>
      <c r="AG7" s="116"/>
      <c r="AH7" s="116"/>
      <c r="AI7" s="116"/>
      <c r="AJ7" s="116"/>
      <c r="AK7" s="116"/>
      <c r="AL7" s="116"/>
      <c r="AM7" s="116"/>
      <c r="AN7" s="116"/>
      <c r="AO7" s="116"/>
      <c r="AP7" s="116"/>
      <c r="AQ7" s="116"/>
      <c r="AR7" s="117"/>
      <c r="AS7" s="118" t="s">
        <v>23</v>
      </c>
      <c r="AT7" s="6"/>
      <c r="AU7" s="6"/>
      <c r="AV7" s="8"/>
      <c r="AW7" s="8"/>
      <c r="AX7" s="76"/>
      <c r="AY7" s="78"/>
      <c r="AZ7" s="78"/>
      <c r="BA7" s="78"/>
      <c r="BB7" s="78"/>
      <c r="BC7" s="78"/>
      <c r="BD7" s="79"/>
      <c r="BE7" s="78"/>
      <c r="BF7" s="78"/>
      <c r="BG7" s="78"/>
      <c r="BH7" s="78"/>
      <c r="BI7" s="78">
        <v>7</v>
      </c>
      <c r="BJ7" s="78"/>
      <c r="BK7" s="78"/>
      <c r="BL7" s="78"/>
      <c r="BM7" s="78"/>
      <c r="BN7" s="78"/>
      <c r="BO7" s="97"/>
      <c r="BP7" s="8"/>
      <c r="BQ7" s="8"/>
      <c r="BR7" s="8"/>
      <c r="BS7" s="8"/>
      <c r="BT7" s="6"/>
    </row>
    <row r="8" spans="1:72" s="7" customFormat="1" ht="69" customHeight="1" x14ac:dyDescent="0.25">
      <c r="A8" s="105"/>
      <c r="B8" s="109" t="s">
        <v>49</v>
      </c>
      <c r="C8" s="109"/>
      <c r="D8" s="109" t="s">
        <v>52</v>
      </c>
      <c r="E8" s="109" t="s">
        <v>53</v>
      </c>
      <c r="F8" s="110" t="s">
        <v>54</v>
      </c>
      <c r="G8" s="126" t="s">
        <v>111</v>
      </c>
      <c r="H8" s="140" t="s">
        <v>128</v>
      </c>
      <c r="I8" s="141"/>
      <c r="J8" s="141"/>
      <c r="K8" s="142"/>
      <c r="L8" s="110" t="s">
        <v>86</v>
      </c>
      <c r="M8" s="110" t="s">
        <v>25</v>
      </c>
      <c r="N8" s="109" t="s">
        <v>26</v>
      </c>
      <c r="O8" s="112" t="s">
        <v>124</v>
      </c>
      <c r="P8" s="137" t="s">
        <v>57</v>
      </c>
      <c r="Q8" s="130" t="s">
        <v>87</v>
      </c>
      <c r="R8" s="121" t="s">
        <v>94</v>
      </c>
      <c r="S8" s="121"/>
      <c r="T8" s="121"/>
      <c r="U8" s="120" t="s">
        <v>95</v>
      </c>
      <c r="V8" s="120"/>
      <c r="W8" s="120"/>
      <c r="X8" s="120"/>
      <c r="Y8" s="120"/>
      <c r="Z8" s="120"/>
      <c r="AA8" s="120"/>
      <c r="AB8" s="120"/>
      <c r="AC8" s="121" t="s">
        <v>71</v>
      </c>
      <c r="AD8" s="129" t="s">
        <v>82</v>
      </c>
      <c r="AE8" s="130" t="s">
        <v>27</v>
      </c>
      <c r="AF8" s="110" t="s">
        <v>88</v>
      </c>
      <c r="AG8" s="110" t="s">
        <v>115</v>
      </c>
      <c r="AH8" s="131" t="s">
        <v>83</v>
      </c>
      <c r="AI8" s="132"/>
      <c r="AJ8" s="132"/>
      <c r="AK8" s="133"/>
      <c r="AL8" s="126" t="s">
        <v>77</v>
      </c>
      <c r="AM8" s="110" t="s">
        <v>89</v>
      </c>
      <c r="AN8" s="110" t="s">
        <v>90</v>
      </c>
      <c r="AO8" s="110" t="s">
        <v>91</v>
      </c>
      <c r="AP8" s="110" t="s">
        <v>92</v>
      </c>
      <c r="AQ8" s="110" t="s">
        <v>93</v>
      </c>
      <c r="AR8" s="110" t="s">
        <v>84</v>
      </c>
      <c r="AS8" s="119"/>
      <c r="AT8" s="6"/>
      <c r="AU8" s="6"/>
      <c r="AV8" s="8"/>
      <c r="AW8" s="8"/>
      <c r="AX8" s="76"/>
      <c r="AY8" s="78" t="s">
        <v>24</v>
      </c>
      <c r="AZ8" s="78"/>
      <c r="BA8" s="78"/>
      <c r="BB8" s="78"/>
      <c r="BC8" s="78"/>
      <c r="BD8" s="79" t="s">
        <v>43</v>
      </c>
      <c r="BE8" s="78"/>
      <c r="BF8" s="78"/>
      <c r="BG8" s="78"/>
      <c r="BH8" s="78"/>
      <c r="BI8" s="78">
        <v>8</v>
      </c>
      <c r="BJ8" s="78"/>
      <c r="BK8" s="78"/>
      <c r="BL8" s="78"/>
      <c r="BM8" s="78"/>
      <c r="BN8" s="78"/>
      <c r="BO8" s="97"/>
      <c r="BP8" s="8"/>
      <c r="BQ8" s="8"/>
      <c r="BR8" s="8"/>
      <c r="BS8" s="8"/>
      <c r="BT8" s="6"/>
    </row>
    <row r="9" spans="1:72" s="7" customFormat="1" ht="64.5" customHeight="1" x14ac:dyDescent="0.25">
      <c r="A9" s="105"/>
      <c r="B9" s="109"/>
      <c r="C9" s="109"/>
      <c r="D9" s="109"/>
      <c r="E9" s="109"/>
      <c r="F9" s="110"/>
      <c r="G9" s="127"/>
      <c r="H9" s="143"/>
      <c r="I9" s="144"/>
      <c r="J9" s="144"/>
      <c r="K9" s="145"/>
      <c r="L9" s="110"/>
      <c r="M9" s="110"/>
      <c r="N9" s="109"/>
      <c r="O9" s="113"/>
      <c r="P9" s="138"/>
      <c r="Q9" s="130"/>
      <c r="R9" s="121"/>
      <c r="S9" s="121"/>
      <c r="T9" s="121"/>
      <c r="U9" s="120"/>
      <c r="V9" s="120"/>
      <c r="W9" s="120"/>
      <c r="X9" s="120"/>
      <c r="Y9" s="120"/>
      <c r="Z9" s="120"/>
      <c r="AA9" s="120"/>
      <c r="AB9" s="120"/>
      <c r="AC9" s="121"/>
      <c r="AD9" s="129"/>
      <c r="AE9" s="130"/>
      <c r="AF9" s="110"/>
      <c r="AG9" s="110"/>
      <c r="AH9" s="134"/>
      <c r="AI9" s="135"/>
      <c r="AJ9" s="135"/>
      <c r="AK9" s="136"/>
      <c r="AL9" s="127"/>
      <c r="AM9" s="110"/>
      <c r="AN9" s="110"/>
      <c r="AO9" s="110"/>
      <c r="AP9" s="110"/>
      <c r="AQ9" s="110"/>
      <c r="AR9" s="110"/>
      <c r="AS9" s="119"/>
      <c r="AT9" s="6"/>
      <c r="AU9" s="6"/>
      <c r="AV9" s="8"/>
      <c r="AW9" s="8"/>
      <c r="AX9" s="76"/>
      <c r="AY9" s="78" t="s">
        <v>30</v>
      </c>
      <c r="AZ9" s="78"/>
      <c r="BA9" s="78"/>
      <c r="BB9" s="78"/>
      <c r="BC9" s="78"/>
      <c r="BD9" s="79" t="s">
        <v>44</v>
      </c>
      <c r="BE9" s="78"/>
      <c r="BF9" s="78"/>
      <c r="BG9" s="78"/>
      <c r="BH9" s="78"/>
      <c r="BI9" s="78">
        <v>9</v>
      </c>
      <c r="BJ9" s="78"/>
      <c r="BK9" s="78"/>
      <c r="BL9" s="78"/>
      <c r="BM9" s="78"/>
      <c r="BN9" s="78"/>
      <c r="BO9" s="97"/>
      <c r="BP9" s="8"/>
      <c r="BQ9" s="8"/>
      <c r="BR9" s="8"/>
      <c r="BS9" s="8"/>
      <c r="BT9" s="6"/>
    </row>
    <row r="10" spans="1:72" s="7" customFormat="1" ht="102" x14ac:dyDescent="0.25">
      <c r="A10" s="105"/>
      <c r="B10" s="18" t="s">
        <v>50</v>
      </c>
      <c r="C10" s="63" t="s">
        <v>51</v>
      </c>
      <c r="D10" s="109"/>
      <c r="E10" s="109"/>
      <c r="F10" s="110"/>
      <c r="G10" s="128"/>
      <c r="H10" s="75" t="s">
        <v>117</v>
      </c>
      <c r="I10" s="75" t="s">
        <v>56</v>
      </c>
      <c r="J10" s="75" t="s">
        <v>55</v>
      </c>
      <c r="K10" s="75" t="s">
        <v>85</v>
      </c>
      <c r="L10" s="110"/>
      <c r="M10" s="110"/>
      <c r="N10" s="109"/>
      <c r="O10" s="114"/>
      <c r="P10" s="139"/>
      <c r="Q10" s="130"/>
      <c r="R10" s="64" t="s">
        <v>31</v>
      </c>
      <c r="S10" s="64" t="s">
        <v>7</v>
      </c>
      <c r="T10" s="64" t="s">
        <v>13</v>
      </c>
      <c r="U10" s="38" t="s">
        <v>32</v>
      </c>
      <c r="V10" s="38" t="s">
        <v>33</v>
      </c>
      <c r="W10" s="38" t="s">
        <v>72</v>
      </c>
      <c r="X10" s="38" t="s">
        <v>96</v>
      </c>
      <c r="Y10" s="38" t="s">
        <v>20</v>
      </c>
      <c r="Z10" s="38" t="s">
        <v>34</v>
      </c>
      <c r="AA10" s="38" t="s">
        <v>18</v>
      </c>
      <c r="AB10" s="38" t="s">
        <v>35</v>
      </c>
      <c r="AC10" s="121"/>
      <c r="AD10" s="129"/>
      <c r="AE10" s="130"/>
      <c r="AF10" s="110"/>
      <c r="AG10" s="110"/>
      <c r="AH10" s="61" t="s">
        <v>61</v>
      </c>
      <c r="AI10" s="61" t="s">
        <v>62</v>
      </c>
      <c r="AJ10" s="61" t="s">
        <v>73</v>
      </c>
      <c r="AK10" s="61" t="s">
        <v>29</v>
      </c>
      <c r="AL10" s="128"/>
      <c r="AM10" s="110"/>
      <c r="AN10" s="110"/>
      <c r="AO10" s="110"/>
      <c r="AP10" s="110"/>
      <c r="AQ10" s="110"/>
      <c r="AR10" s="110"/>
      <c r="AS10" s="119"/>
      <c r="AT10" s="6"/>
      <c r="AU10" s="6"/>
      <c r="AV10" s="8"/>
      <c r="AW10" s="8"/>
      <c r="AX10" s="76"/>
      <c r="AY10" s="78" t="s">
        <v>36</v>
      </c>
      <c r="AZ10" s="78"/>
      <c r="BA10" s="78"/>
      <c r="BB10" s="78"/>
      <c r="BC10" s="78"/>
      <c r="BD10" s="79" t="s">
        <v>45</v>
      </c>
      <c r="BE10" s="78"/>
      <c r="BF10" s="78"/>
      <c r="BG10" s="78"/>
      <c r="BH10" s="78"/>
      <c r="BI10" s="78">
        <v>10</v>
      </c>
      <c r="BJ10" s="78"/>
      <c r="BK10" s="78"/>
      <c r="BL10" s="78"/>
      <c r="BM10" s="78"/>
      <c r="BN10" s="78"/>
      <c r="BO10" s="97"/>
      <c r="BP10" s="8"/>
      <c r="BQ10" s="8"/>
      <c r="BR10" s="8"/>
      <c r="BS10" s="8"/>
      <c r="BT10" s="6"/>
    </row>
    <row r="11" spans="1:72" s="7" customFormat="1" ht="15.75" x14ac:dyDescent="0.25">
      <c r="A11" s="105"/>
      <c r="B11" s="63"/>
      <c r="C11" s="63"/>
      <c r="D11" s="63"/>
      <c r="E11" s="63"/>
      <c r="F11" s="63"/>
      <c r="G11" s="63"/>
      <c r="H11" s="70"/>
      <c r="I11" s="63"/>
      <c r="J11" s="63"/>
      <c r="K11" s="63"/>
      <c r="L11" s="63"/>
      <c r="M11" s="25"/>
      <c r="N11" s="25"/>
      <c r="O11" s="23">
        <f>COUNTA(O12:O51)</f>
        <v>0</v>
      </c>
      <c r="P11" s="24"/>
      <c r="Q11" s="23">
        <f>COUNTIF(Q12:Q51,"SI")</f>
        <v>0</v>
      </c>
      <c r="R11" s="23">
        <f t="shared" ref="R11:AC11" si="0">COUNTIF(R12:R51,"SI")</f>
        <v>0</v>
      </c>
      <c r="S11" s="23">
        <f t="shared" si="0"/>
        <v>0</v>
      </c>
      <c r="T11" s="23">
        <f t="shared" si="0"/>
        <v>0</v>
      </c>
      <c r="U11" s="23">
        <f t="shared" si="0"/>
        <v>0</v>
      </c>
      <c r="V11" s="23">
        <f t="shared" si="0"/>
        <v>0</v>
      </c>
      <c r="W11" s="23">
        <f t="shared" si="0"/>
        <v>0</v>
      </c>
      <c r="X11" s="23">
        <f t="shared" si="0"/>
        <v>0</v>
      </c>
      <c r="Y11" s="23">
        <f t="shared" si="0"/>
        <v>0</v>
      </c>
      <c r="Z11" s="23">
        <f t="shared" si="0"/>
        <v>0</v>
      </c>
      <c r="AA11" s="23">
        <f t="shared" si="0"/>
        <v>0</v>
      </c>
      <c r="AB11" s="23">
        <f t="shared" si="0"/>
        <v>0</v>
      </c>
      <c r="AC11" s="23">
        <f t="shared" si="0"/>
        <v>0</v>
      </c>
      <c r="AD11" s="60"/>
      <c r="AE11" s="62"/>
      <c r="AF11" s="23">
        <f>COUNTIF(AF12:AF24,"SI")</f>
        <v>1</v>
      </c>
      <c r="AG11" s="65"/>
      <c r="AH11" s="39"/>
      <c r="AI11" s="39"/>
      <c r="AJ11" s="39"/>
      <c r="AK11" s="39"/>
      <c r="AL11" s="62"/>
      <c r="AM11" s="62"/>
      <c r="AN11" s="62"/>
      <c r="AO11" s="62"/>
      <c r="AP11" s="62"/>
      <c r="AQ11" s="62"/>
      <c r="AR11" s="62"/>
      <c r="AS11" s="40"/>
      <c r="AT11" s="6"/>
      <c r="AU11" s="6"/>
      <c r="AV11" s="8"/>
      <c r="AW11" s="8"/>
      <c r="AX11" s="76"/>
      <c r="AY11" s="78"/>
      <c r="AZ11" s="78"/>
      <c r="BA11" s="78"/>
      <c r="BB11" s="78"/>
      <c r="BC11" s="78"/>
      <c r="BD11" s="79" t="s">
        <v>37</v>
      </c>
      <c r="BE11" s="78"/>
      <c r="BF11" s="78"/>
      <c r="BG11" s="78"/>
      <c r="BH11" s="78"/>
      <c r="BI11" s="78">
        <v>11</v>
      </c>
      <c r="BJ11" s="78"/>
      <c r="BK11" s="78"/>
      <c r="BL11" s="78"/>
      <c r="BM11" s="78"/>
      <c r="BN11" s="78"/>
      <c r="BO11" s="97"/>
      <c r="BP11" s="8"/>
      <c r="BQ11" s="8"/>
      <c r="BR11" s="8"/>
      <c r="BS11" s="8"/>
      <c r="BT11" s="6"/>
    </row>
    <row r="12" spans="1:72" s="7" customFormat="1" ht="15" customHeight="1" x14ac:dyDescent="0.25">
      <c r="A12" s="66" t="str">
        <f>IF(COUNTA(B12:M12)=12,SUBTOTAL(3,$I$12:I12),IF(AND(COUNTA(B12:M12)&lt;12,COUNTA(B12:M12)&gt;0),"FALTA",""))</f>
        <v/>
      </c>
      <c r="B12" s="41"/>
      <c r="C12" s="41"/>
      <c r="D12" s="41"/>
      <c r="E12" s="26"/>
      <c r="F12" s="1"/>
      <c r="G12" s="1"/>
      <c r="H12" s="26"/>
      <c r="I12" s="26"/>
      <c r="J12" s="26"/>
      <c r="K12" s="35"/>
      <c r="L12" s="20"/>
      <c r="M12" s="29"/>
      <c r="N12" s="26"/>
      <c r="O12" s="26"/>
      <c r="P12" s="26"/>
      <c r="Q12" s="2"/>
      <c r="R12" s="2"/>
      <c r="S12" s="2"/>
      <c r="T12" s="2"/>
      <c r="U12" s="2"/>
      <c r="V12" s="2"/>
      <c r="W12" s="2"/>
      <c r="X12" s="2"/>
      <c r="Y12" s="2"/>
      <c r="Z12" s="2"/>
      <c r="AA12" s="2"/>
      <c r="AB12" s="2"/>
      <c r="AC12" s="2"/>
      <c r="AD12" s="32" t="str">
        <f t="shared" ref="AD12:AD21" si="1">IF($I12&lt;&gt;"",IF(AC12="SI",IF(COUNTIF(R12:AB12,"SI")&gt;0,"NO DEBE HABER 'SI' EN OTROS MEDIOS","OK"),IF(OR(AC12="",AC12="NO"),"","OK")),"")</f>
        <v/>
      </c>
      <c r="AE12" s="26"/>
      <c r="AF12" s="124" t="s">
        <v>1</v>
      </c>
      <c r="AG12" s="106"/>
      <c r="AH12" s="124"/>
      <c r="AI12" s="124"/>
      <c r="AJ12" s="124"/>
      <c r="AK12" s="124"/>
      <c r="AL12" s="106"/>
      <c r="AM12" s="124"/>
      <c r="AN12" s="124"/>
      <c r="AO12" s="124"/>
      <c r="AP12" s="124"/>
      <c r="AQ12" s="124"/>
      <c r="AR12" s="106"/>
      <c r="AS12" s="122"/>
      <c r="AT12" s="6"/>
      <c r="AU12" s="6"/>
      <c r="AV12" s="8"/>
      <c r="AW12" s="8"/>
      <c r="AX12" s="76"/>
      <c r="AY12" s="78"/>
      <c r="AZ12" s="78"/>
      <c r="BA12" s="78"/>
      <c r="BB12" s="78"/>
      <c r="BC12" s="78"/>
      <c r="BD12" s="79" t="s">
        <v>46</v>
      </c>
      <c r="BE12" s="78"/>
      <c r="BF12" s="78"/>
      <c r="BG12" s="78"/>
      <c r="BH12" s="78"/>
      <c r="BI12" s="78">
        <v>12</v>
      </c>
      <c r="BJ12" s="78"/>
      <c r="BK12" s="78"/>
      <c r="BL12" s="78"/>
      <c r="BM12" s="78"/>
      <c r="BN12" s="78"/>
      <c r="BO12" s="97"/>
      <c r="BP12" s="8"/>
      <c r="BQ12" s="8"/>
      <c r="BR12" s="8"/>
      <c r="BS12" s="8"/>
      <c r="BT12" s="6"/>
    </row>
    <row r="13" spans="1:72" s="7" customFormat="1" ht="15" customHeight="1" x14ac:dyDescent="0.25">
      <c r="A13" s="66" t="str">
        <f>IF(COUNTA(B13:M13)=12,SUBTOTAL(3,$I$12:I13),IF(AND(COUNTA(B13:M13)&lt;12,COUNTA(B13:M13)&gt;0),"FALTA",""))</f>
        <v/>
      </c>
      <c r="B13" s="41"/>
      <c r="C13" s="41"/>
      <c r="D13" s="41"/>
      <c r="E13" s="26"/>
      <c r="F13" s="1"/>
      <c r="G13" s="1"/>
      <c r="H13" s="26"/>
      <c r="I13" s="26"/>
      <c r="J13" s="26"/>
      <c r="K13" s="35"/>
      <c r="L13" s="20"/>
      <c r="M13" s="29"/>
      <c r="N13" s="26"/>
      <c r="O13" s="26"/>
      <c r="P13" s="26"/>
      <c r="Q13" s="2"/>
      <c r="R13" s="2"/>
      <c r="S13" s="2"/>
      <c r="T13" s="2"/>
      <c r="U13" s="2"/>
      <c r="V13" s="2"/>
      <c r="W13" s="2"/>
      <c r="X13" s="2"/>
      <c r="Y13" s="2"/>
      <c r="Z13" s="2"/>
      <c r="AA13" s="2"/>
      <c r="AB13" s="2"/>
      <c r="AC13" s="2"/>
      <c r="AD13" s="32" t="str">
        <f t="shared" si="1"/>
        <v/>
      </c>
      <c r="AE13" s="27"/>
      <c r="AF13" s="124"/>
      <c r="AG13" s="106"/>
      <c r="AH13" s="124"/>
      <c r="AI13" s="124"/>
      <c r="AJ13" s="124"/>
      <c r="AK13" s="124"/>
      <c r="AL13" s="106"/>
      <c r="AM13" s="124"/>
      <c r="AN13" s="124"/>
      <c r="AO13" s="124"/>
      <c r="AP13" s="124"/>
      <c r="AQ13" s="124"/>
      <c r="AR13" s="106"/>
      <c r="AS13" s="122"/>
      <c r="AT13" s="6"/>
      <c r="AU13" s="6"/>
      <c r="AV13" s="8"/>
      <c r="AW13" s="8"/>
      <c r="AX13" s="76"/>
      <c r="AY13" s="78"/>
      <c r="AZ13" s="78"/>
      <c r="BA13" s="78"/>
      <c r="BB13" s="78"/>
      <c r="BC13" s="78"/>
      <c r="BD13" s="78"/>
      <c r="BE13" s="78"/>
      <c r="BF13" s="78"/>
      <c r="BG13" s="78"/>
      <c r="BH13" s="78"/>
      <c r="BI13" s="78"/>
      <c r="BJ13" s="78"/>
      <c r="BK13" s="78"/>
      <c r="BL13" s="78"/>
      <c r="BM13" s="78"/>
      <c r="BN13" s="78"/>
      <c r="BO13" s="97"/>
      <c r="BP13" s="8"/>
      <c r="BQ13" s="8"/>
      <c r="BR13" s="8"/>
      <c r="BS13" s="8"/>
      <c r="BT13" s="6"/>
    </row>
    <row r="14" spans="1:72" s="7" customFormat="1" ht="15" customHeight="1" x14ac:dyDescent="0.25">
      <c r="A14" s="66" t="str">
        <f>IF(COUNTA(B14:M14)=12,SUBTOTAL(3,$I$12:I14),IF(AND(COUNTA(B14:M14)&lt;12,COUNTA(B14:M14)&gt;0),"FALTA",""))</f>
        <v/>
      </c>
      <c r="B14" s="41"/>
      <c r="C14" s="41"/>
      <c r="D14" s="41"/>
      <c r="E14" s="26"/>
      <c r="F14" s="1"/>
      <c r="G14" s="1"/>
      <c r="H14" s="26"/>
      <c r="I14" s="26"/>
      <c r="J14" s="26"/>
      <c r="K14" s="35"/>
      <c r="L14" s="20"/>
      <c r="M14" s="29"/>
      <c r="N14" s="26"/>
      <c r="O14" s="26"/>
      <c r="P14" s="26"/>
      <c r="Q14" s="2"/>
      <c r="R14" s="2"/>
      <c r="S14" s="2"/>
      <c r="T14" s="2"/>
      <c r="U14" s="2"/>
      <c r="V14" s="2"/>
      <c r="W14" s="2"/>
      <c r="X14" s="2"/>
      <c r="Y14" s="2"/>
      <c r="Z14" s="2"/>
      <c r="AA14" s="2"/>
      <c r="AB14" s="2"/>
      <c r="AC14" s="2"/>
      <c r="AD14" s="32" t="str">
        <f t="shared" si="1"/>
        <v/>
      </c>
      <c r="AE14" s="27"/>
      <c r="AF14" s="124"/>
      <c r="AG14" s="106"/>
      <c r="AH14" s="124"/>
      <c r="AI14" s="124"/>
      <c r="AJ14" s="124"/>
      <c r="AK14" s="124"/>
      <c r="AL14" s="106"/>
      <c r="AM14" s="124"/>
      <c r="AN14" s="124"/>
      <c r="AO14" s="124"/>
      <c r="AP14" s="124"/>
      <c r="AQ14" s="124"/>
      <c r="AR14" s="106"/>
      <c r="AS14" s="122"/>
      <c r="AT14" s="6"/>
      <c r="AU14" s="6"/>
      <c r="AV14" s="8"/>
      <c r="AW14" s="8"/>
      <c r="AX14" s="76"/>
      <c r="AY14" s="78"/>
      <c r="AZ14" s="78"/>
      <c r="BA14" s="78"/>
      <c r="BB14" s="78"/>
      <c r="BC14" s="78"/>
      <c r="BD14" s="78"/>
      <c r="BE14" s="78"/>
      <c r="BF14" s="78"/>
      <c r="BG14" s="78"/>
      <c r="BH14" s="78"/>
      <c r="BI14" s="78"/>
      <c r="BJ14" s="78"/>
      <c r="BK14" s="78"/>
      <c r="BL14" s="78"/>
      <c r="BM14" s="78"/>
      <c r="BN14" s="78"/>
      <c r="BO14" s="97"/>
      <c r="BP14" s="8"/>
      <c r="BQ14" s="8"/>
      <c r="BR14" s="8"/>
      <c r="BS14" s="8"/>
      <c r="BT14" s="6"/>
    </row>
    <row r="15" spans="1:72" s="7" customFormat="1" ht="15" customHeight="1" x14ac:dyDescent="0.25">
      <c r="A15" s="66" t="str">
        <f>IF(COUNTA(B15:M15)=12,SUBTOTAL(3,$I$12:I15),IF(AND(COUNTA(B15:M15)&lt;12,COUNTA(B15:M15)&gt;0),"FALTA",""))</f>
        <v/>
      </c>
      <c r="B15" s="41"/>
      <c r="C15" s="41"/>
      <c r="D15" s="41"/>
      <c r="E15" s="26"/>
      <c r="F15" s="1"/>
      <c r="G15" s="1"/>
      <c r="H15" s="26"/>
      <c r="I15" s="26"/>
      <c r="J15" s="26"/>
      <c r="K15" s="35"/>
      <c r="L15" s="20"/>
      <c r="M15" s="29"/>
      <c r="N15" s="26"/>
      <c r="O15" s="26"/>
      <c r="P15" s="27"/>
      <c r="Q15" s="2"/>
      <c r="R15" s="2"/>
      <c r="S15" s="2"/>
      <c r="T15" s="2"/>
      <c r="U15" s="2"/>
      <c r="V15" s="2"/>
      <c r="W15" s="2"/>
      <c r="X15" s="2"/>
      <c r="Y15" s="2"/>
      <c r="Z15" s="2"/>
      <c r="AA15" s="2"/>
      <c r="AB15" s="2"/>
      <c r="AC15" s="2"/>
      <c r="AD15" s="32" t="str">
        <f t="shared" si="1"/>
        <v/>
      </c>
      <c r="AE15" s="27"/>
      <c r="AF15" s="124"/>
      <c r="AG15" s="106"/>
      <c r="AH15" s="124"/>
      <c r="AI15" s="124"/>
      <c r="AJ15" s="124"/>
      <c r="AK15" s="124"/>
      <c r="AL15" s="106"/>
      <c r="AM15" s="124"/>
      <c r="AN15" s="124"/>
      <c r="AO15" s="124"/>
      <c r="AP15" s="124"/>
      <c r="AQ15" s="124"/>
      <c r="AR15" s="106"/>
      <c r="AS15" s="122"/>
      <c r="AT15" s="6"/>
      <c r="AU15" s="6"/>
      <c r="AV15" s="8"/>
      <c r="AW15" s="8"/>
      <c r="AX15" s="76"/>
      <c r="AY15" s="78"/>
      <c r="AZ15" s="78"/>
      <c r="BA15" s="78"/>
      <c r="BB15" s="78"/>
      <c r="BC15" s="78"/>
      <c r="BD15" s="78"/>
      <c r="BE15" s="78"/>
      <c r="BF15" s="78"/>
      <c r="BG15" s="78"/>
      <c r="BH15" s="78"/>
      <c r="BI15" s="78"/>
      <c r="BJ15" s="78"/>
      <c r="BK15" s="78"/>
      <c r="BL15" s="78"/>
      <c r="BM15" s="78"/>
      <c r="BN15" s="78"/>
      <c r="BO15" s="97"/>
      <c r="BP15" s="8"/>
      <c r="BQ15" s="8"/>
      <c r="BR15" s="8"/>
      <c r="BS15" s="8"/>
      <c r="BT15" s="6"/>
    </row>
    <row r="16" spans="1:72" s="7" customFormat="1" ht="15" customHeight="1" x14ac:dyDescent="0.25">
      <c r="A16" s="66" t="str">
        <f>IF(COUNTA(B16:M16)=12,SUBTOTAL(3,$I$12:I16),IF(AND(COUNTA(B16:M16)&lt;12,COUNTA(B16:M16)&gt;0),"FALTA",""))</f>
        <v/>
      </c>
      <c r="B16" s="41"/>
      <c r="C16" s="41"/>
      <c r="D16" s="41"/>
      <c r="E16" s="26"/>
      <c r="F16" s="1"/>
      <c r="G16" s="1"/>
      <c r="H16" s="26"/>
      <c r="I16" s="26"/>
      <c r="J16" s="26"/>
      <c r="K16" s="35"/>
      <c r="L16" s="20"/>
      <c r="M16" s="29"/>
      <c r="N16" s="26"/>
      <c r="O16" s="26"/>
      <c r="P16" s="27"/>
      <c r="Q16" s="2"/>
      <c r="R16" s="2"/>
      <c r="S16" s="2"/>
      <c r="T16" s="2"/>
      <c r="U16" s="2"/>
      <c r="V16" s="2"/>
      <c r="W16" s="2"/>
      <c r="X16" s="2"/>
      <c r="Y16" s="2"/>
      <c r="Z16" s="2"/>
      <c r="AA16" s="2"/>
      <c r="AB16" s="2"/>
      <c r="AC16" s="2"/>
      <c r="AD16" s="32" t="str">
        <f t="shared" si="1"/>
        <v/>
      </c>
      <c r="AE16" s="27"/>
      <c r="AF16" s="124"/>
      <c r="AG16" s="106"/>
      <c r="AH16" s="124"/>
      <c r="AI16" s="124"/>
      <c r="AJ16" s="124"/>
      <c r="AK16" s="124"/>
      <c r="AL16" s="106"/>
      <c r="AM16" s="124"/>
      <c r="AN16" s="124"/>
      <c r="AO16" s="124"/>
      <c r="AP16" s="124"/>
      <c r="AQ16" s="124"/>
      <c r="AR16" s="106"/>
      <c r="AS16" s="122"/>
      <c r="AT16" s="6"/>
      <c r="AU16" s="6"/>
      <c r="AV16" s="8"/>
      <c r="AW16" s="8"/>
      <c r="AX16" s="76"/>
      <c r="AY16" s="78"/>
      <c r="AZ16" s="78"/>
      <c r="BA16" s="78"/>
      <c r="BB16" s="78"/>
      <c r="BC16" s="78"/>
      <c r="BD16" s="78"/>
      <c r="BE16" s="78"/>
      <c r="BF16" s="78"/>
      <c r="BG16" s="78"/>
      <c r="BH16" s="78"/>
      <c r="BI16" s="78"/>
      <c r="BJ16" s="78"/>
      <c r="BK16" s="78"/>
      <c r="BL16" s="78"/>
      <c r="BM16" s="78"/>
      <c r="BN16" s="78"/>
      <c r="BO16" s="97"/>
      <c r="BP16" s="8"/>
      <c r="BQ16" s="8"/>
      <c r="BR16" s="8"/>
      <c r="BS16" s="8"/>
      <c r="BT16" s="6"/>
    </row>
    <row r="17" spans="1:72" s="7" customFormat="1" ht="15" customHeight="1" x14ac:dyDescent="0.25">
      <c r="A17" s="66" t="str">
        <f>IF(COUNTA(B17:M17)=12,SUBTOTAL(3,$I$12:I17),IF(AND(COUNTA(B17:M17)&lt;12,COUNTA(B17:M17)&gt;0),"FALTA",""))</f>
        <v/>
      </c>
      <c r="B17" s="41"/>
      <c r="C17" s="41"/>
      <c r="D17" s="41"/>
      <c r="E17" s="26"/>
      <c r="F17" s="1"/>
      <c r="G17" s="1"/>
      <c r="H17" s="26"/>
      <c r="I17" s="26"/>
      <c r="J17" s="26"/>
      <c r="K17" s="35"/>
      <c r="L17" s="20"/>
      <c r="M17" s="29"/>
      <c r="N17" s="26"/>
      <c r="O17" s="26"/>
      <c r="P17" s="27"/>
      <c r="Q17" s="2"/>
      <c r="R17" s="2"/>
      <c r="S17" s="2"/>
      <c r="T17" s="2"/>
      <c r="U17" s="2"/>
      <c r="V17" s="2"/>
      <c r="W17" s="2"/>
      <c r="X17" s="2"/>
      <c r="Y17" s="2"/>
      <c r="Z17" s="2"/>
      <c r="AA17" s="2"/>
      <c r="AB17" s="2"/>
      <c r="AC17" s="2"/>
      <c r="AD17" s="32" t="str">
        <f t="shared" si="1"/>
        <v/>
      </c>
      <c r="AE17" s="27"/>
      <c r="AF17" s="124"/>
      <c r="AG17" s="106"/>
      <c r="AH17" s="124"/>
      <c r="AI17" s="124"/>
      <c r="AJ17" s="124"/>
      <c r="AK17" s="124"/>
      <c r="AL17" s="106"/>
      <c r="AM17" s="124"/>
      <c r="AN17" s="124"/>
      <c r="AO17" s="124"/>
      <c r="AP17" s="124"/>
      <c r="AQ17" s="124"/>
      <c r="AR17" s="106"/>
      <c r="AS17" s="122"/>
      <c r="AT17" s="6"/>
      <c r="AU17" s="6"/>
      <c r="AV17" s="8"/>
      <c r="AW17" s="8"/>
      <c r="AX17" s="76"/>
      <c r="AY17" s="78"/>
      <c r="AZ17" s="78"/>
      <c r="BA17" s="78"/>
      <c r="BB17" s="78"/>
      <c r="BC17" s="78"/>
      <c r="BD17" s="78"/>
      <c r="BE17" s="78"/>
      <c r="BF17" s="78"/>
      <c r="BG17" s="78"/>
      <c r="BH17" s="78"/>
      <c r="BI17" s="78"/>
      <c r="BJ17" s="78"/>
      <c r="BK17" s="78"/>
      <c r="BL17" s="78"/>
      <c r="BM17" s="78"/>
      <c r="BN17" s="78"/>
      <c r="BO17" s="97"/>
      <c r="BP17" s="8"/>
      <c r="BQ17" s="8"/>
      <c r="BR17" s="8"/>
      <c r="BS17" s="8"/>
      <c r="BT17" s="6"/>
    </row>
    <row r="18" spans="1:72" s="8" customFormat="1" ht="15" customHeight="1" x14ac:dyDescent="0.25">
      <c r="A18" s="66" t="str">
        <f>IF(COUNTA(B18:M18)=12,SUBTOTAL(3,$I$12:I18),IF(AND(COUNTA(B18:M18)&lt;12,COUNTA(B18:M18)&gt;0),"FALTA",""))</f>
        <v/>
      </c>
      <c r="B18" s="41"/>
      <c r="C18" s="41"/>
      <c r="D18" s="41"/>
      <c r="E18" s="26"/>
      <c r="F18" s="1"/>
      <c r="G18" s="1"/>
      <c r="H18" s="26"/>
      <c r="I18" s="26"/>
      <c r="J18" s="26"/>
      <c r="K18" s="35"/>
      <c r="L18" s="20"/>
      <c r="M18" s="29"/>
      <c r="N18" s="26"/>
      <c r="O18" s="26"/>
      <c r="P18" s="27"/>
      <c r="Q18" s="2"/>
      <c r="R18" s="2"/>
      <c r="S18" s="2"/>
      <c r="T18" s="2"/>
      <c r="U18" s="2"/>
      <c r="V18" s="2"/>
      <c r="W18" s="2"/>
      <c r="X18" s="2"/>
      <c r="Y18" s="2"/>
      <c r="Z18" s="2"/>
      <c r="AA18" s="2"/>
      <c r="AB18" s="2"/>
      <c r="AC18" s="2"/>
      <c r="AD18" s="32" t="str">
        <f t="shared" si="1"/>
        <v/>
      </c>
      <c r="AE18" s="27"/>
      <c r="AF18" s="124"/>
      <c r="AG18" s="106"/>
      <c r="AH18" s="124"/>
      <c r="AI18" s="124"/>
      <c r="AJ18" s="124"/>
      <c r="AK18" s="124"/>
      <c r="AL18" s="106"/>
      <c r="AM18" s="124"/>
      <c r="AN18" s="124"/>
      <c r="AO18" s="124"/>
      <c r="AP18" s="124"/>
      <c r="AQ18" s="124"/>
      <c r="AR18" s="106"/>
      <c r="AS18" s="122"/>
      <c r="AT18" s="6"/>
      <c r="AU18" s="6"/>
      <c r="AX18" s="76"/>
      <c r="AY18" s="78"/>
      <c r="AZ18" s="78"/>
      <c r="BA18" s="78"/>
      <c r="BB18" s="78"/>
      <c r="BC18" s="78"/>
      <c r="BD18" s="78"/>
      <c r="BE18" s="78"/>
      <c r="BF18" s="78"/>
      <c r="BG18" s="78"/>
      <c r="BH18" s="78"/>
      <c r="BI18" s="78"/>
      <c r="BJ18" s="78"/>
      <c r="BK18" s="78"/>
      <c r="BL18" s="78"/>
      <c r="BM18" s="78"/>
      <c r="BN18" s="78"/>
      <c r="BO18" s="97"/>
      <c r="BT18" s="6"/>
    </row>
    <row r="19" spans="1:72" s="8" customFormat="1" ht="15" customHeight="1" x14ac:dyDescent="0.25">
      <c r="A19" s="66" t="str">
        <f>IF(COUNTA(B19:M19)=12,SUBTOTAL(3,$I$12:I19),IF(AND(COUNTA(B19:M19)&lt;12,COUNTA(B19:M19)&gt;0),"FALTA",""))</f>
        <v/>
      </c>
      <c r="B19" s="41"/>
      <c r="C19" s="41"/>
      <c r="D19" s="41"/>
      <c r="E19" s="26"/>
      <c r="F19" s="1"/>
      <c r="G19" s="1"/>
      <c r="H19" s="26"/>
      <c r="I19" s="26"/>
      <c r="J19" s="26"/>
      <c r="K19" s="35"/>
      <c r="L19" s="20"/>
      <c r="M19" s="29"/>
      <c r="N19" s="26"/>
      <c r="O19" s="26"/>
      <c r="P19" s="27"/>
      <c r="Q19" s="2"/>
      <c r="R19" s="2"/>
      <c r="S19" s="2"/>
      <c r="T19" s="2"/>
      <c r="U19" s="2"/>
      <c r="V19" s="2"/>
      <c r="W19" s="2"/>
      <c r="X19" s="2"/>
      <c r="Y19" s="2"/>
      <c r="Z19" s="2"/>
      <c r="AA19" s="2"/>
      <c r="AB19" s="2"/>
      <c r="AC19" s="2"/>
      <c r="AD19" s="32" t="str">
        <f t="shared" si="1"/>
        <v/>
      </c>
      <c r="AE19" s="27"/>
      <c r="AF19" s="124"/>
      <c r="AG19" s="106"/>
      <c r="AH19" s="124"/>
      <c r="AI19" s="124"/>
      <c r="AJ19" s="124"/>
      <c r="AK19" s="124"/>
      <c r="AL19" s="106"/>
      <c r="AM19" s="124"/>
      <c r="AN19" s="124"/>
      <c r="AO19" s="124"/>
      <c r="AP19" s="124"/>
      <c r="AQ19" s="124"/>
      <c r="AR19" s="106"/>
      <c r="AS19" s="122"/>
      <c r="AT19" s="6"/>
      <c r="AU19" s="6"/>
      <c r="AX19" s="76"/>
      <c r="AY19" s="78"/>
      <c r="AZ19" s="78"/>
      <c r="BA19" s="78"/>
      <c r="BB19" s="78"/>
      <c r="BC19" s="78"/>
      <c r="BD19" s="78"/>
      <c r="BE19" s="78"/>
      <c r="BF19" s="78"/>
      <c r="BG19" s="78"/>
      <c r="BH19" s="78"/>
      <c r="BI19" s="78"/>
      <c r="BJ19" s="78"/>
      <c r="BK19" s="78"/>
      <c r="BL19" s="78"/>
      <c r="BM19" s="78"/>
      <c r="BN19" s="78"/>
      <c r="BO19" s="97"/>
      <c r="BT19" s="6"/>
    </row>
    <row r="20" spans="1:72" s="8" customFormat="1" ht="15" customHeight="1" x14ac:dyDescent="0.25">
      <c r="A20" s="66" t="str">
        <f>IF(COUNTA(B20:M20)=12,SUBTOTAL(3,$I$12:I20),IF(AND(COUNTA(B20:M20)&lt;12,COUNTA(B20:M20)&gt;0),"FALTA",""))</f>
        <v/>
      </c>
      <c r="B20" s="41"/>
      <c r="C20" s="41"/>
      <c r="D20" s="41"/>
      <c r="E20" s="26"/>
      <c r="F20" s="1"/>
      <c r="G20" s="1"/>
      <c r="H20" s="26"/>
      <c r="I20" s="26"/>
      <c r="J20" s="26"/>
      <c r="K20" s="35"/>
      <c r="L20" s="20"/>
      <c r="M20" s="29"/>
      <c r="N20" s="26"/>
      <c r="O20" s="26"/>
      <c r="P20" s="27"/>
      <c r="Q20" s="2"/>
      <c r="R20" s="2"/>
      <c r="S20" s="2"/>
      <c r="T20" s="2"/>
      <c r="U20" s="2"/>
      <c r="V20" s="2"/>
      <c r="W20" s="2"/>
      <c r="X20" s="2"/>
      <c r="Y20" s="2"/>
      <c r="Z20" s="2"/>
      <c r="AA20" s="2"/>
      <c r="AB20" s="2"/>
      <c r="AC20" s="2"/>
      <c r="AD20" s="32" t="str">
        <f t="shared" si="1"/>
        <v/>
      </c>
      <c r="AE20" s="27"/>
      <c r="AF20" s="124"/>
      <c r="AG20" s="106"/>
      <c r="AH20" s="124"/>
      <c r="AI20" s="124"/>
      <c r="AJ20" s="124"/>
      <c r="AK20" s="124"/>
      <c r="AL20" s="106"/>
      <c r="AM20" s="124"/>
      <c r="AN20" s="124"/>
      <c r="AO20" s="124"/>
      <c r="AP20" s="124"/>
      <c r="AQ20" s="124"/>
      <c r="AR20" s="106"/>
      <c r="AS20" s="122"/>
      <c r="AT20" s="6"/>
      <c r="AU20" s="6"/>
      <c r="AX20" s="76"/>
      <c r="AY20" s="78"/>
      <c r="AZ20" s="78"/>
      <c r="BA20" s="78"/>
      <c r="BB20" s="78"/>
      <c r="BC20" s="78"/>
      <c r="BD20" s="78"/>
      <c r="BE20" s="78"/>
      <c r="BF20" s="78"/>
      <c r="BG20" s="78"/>
      <c r="BH20" s="78"/>
      <c r="BI20" s="78"/>
      <c r="BJ20" s="78"/>
      <c r="BK20" s="78"/>
      <c r="BL20" s="78"/>
      <c r="BM20" s="78"/>
      <c r="BN20" s="78"/>
      <c r="BO20" s="97"/>
      <c r="BT20" s="6"/>
    </row>
    <row r="21" spans="1:72" s="8" customFormat="1" ht="15" customHeight="1" x14ac:dyDescent="0.25">
      <c r="A21" s="66" t="str">
        <f>IF(COUNTA(B21:M21)=12,SUBTOTAL(3,$I$12:I21),IF(AND(COUNTA(B21:M21)&lt;12,COUNTA(B21:M21)&gt;0),"FALTA",""))</f>
        <v/>
      </c>
      <c r="B21" s="41"/>
      <c r="C21" s="41"/>
      <c r="D21" s="41"/>
      <c r="E21" s="26"/>
      <c r="F21" s="1"/>
      <c r="G21" s="1"/>
      <c r="H21" s="26"/>
      <c r="I21" s="26"/>
      <c r="J21" s="26"/>
      <c r="K21" s="35"/>
      <c r="L21" s="20"/>
      <c r="M21" s="29"/>
      <c r="N21" s="26"/>
      <c r="O21" s="26"/>
      <c r="P21" s="27"/>
      <c r="Q21" s="2"/>
      <c r="R21" s="2"/>
      <c r="S21" s="2"/>
      <c r="T21" s="2"/>
      <c r="U21" s="2"/>
      <c r="V21" s="2"/>
      <c r="W21" s="2"/>
      <c r="X21" s="2"/>
      <c r="Y21" s="2"/>
      <c r="Z21" s="2"/>
      <c r="AA21" s="2"/>
      <c r="AB21" s="2"/>
      <c r="AC21" s="2"/>
      <c r="AD21" s="32" t="str">
        <f t="shared" si="1"/>
        <v/>
      </c>
      <c r="AE21" s="27"/>
      <c r="AF21" s="124"/>
      <c r="AG21" s="106"/>
      <c r="AH21" s="124"/>
      <c r="AI21" s="124"/>
      <c r="AJ21" s="124"/>
      <c r="AK21" s="124"/>
      <c r="AL21" s="106"/>
      <c r="AM21" s="124"/>
      <c r="AN21" s="124"/>
      <c r="AO21" s="124"/>
      <c r="AP21" s="124"/>
      <c r="AQ21" s="124"/>
      <c r="AR21" s="106"/>
      <c r="AS21" s="122"/>
      <c r="AT21" s="6"/>
      <c r="AU21" s="6"/>
      <c r="AX21" s="76"/>
      <c r="AY21" s="78"/>
      <c r="AZ21" s="78"/>
      <c r="BA21" s="78"/>
      <c r="BB21" s="78"/>
      <c r="BC21" s="78"/>
      <c r="BD21" s="78"/>
      <c r="BE21" s="78"/>
      <c r="BF21" s="78"/>
      <c r="BG21" s="78"/>
      <c r="BH21" s="78"/>
      <c r="BI21" s="78"/>
      <c r="BJ21" s="78"/>
      <c r="BK21" s="78"/>
      <c r="BL21" s="78"/>
      <c r="BM21" s="78"/>
      <c r="BN21" s="78"/>
      <c r="BO21" s="97"/>
      <c r="BT21" s="6"/>
    </row>
    <row r="22" spans="1:72" s="8" customFormat="1" ht="15" customHeight="1" x14ac:dyDescent="0.25">
      <c r="A22" s="66" t="str">
        <f>IF(COUNTA(B22:M22)=12,SUBTOTAL(3,$I$12:I22),IF(AND(COUNTA(B22:M22)&lt;12,COUNTA(B22:M22)&gt;0),"FALTA",""))</f>
        <v/>
      </c>
      <c r="B22" s="41"/>
      <c r="C22" s="41"/>
      <c r="D22" s="41"/>
      <c r="E22" s="26"/>
      <c r="F22" s="1"/>
      <c r="G22" s="1"/>
      <c r="H22" s="26"/>
      <c r="I22" s="26"/>
      <c r="J22" s="26"/>
      <c r="K22" s="35"/>
      <c r="L22" s="20"/>
      <c r="M22" s="29"/>
      <c r="N22" s="26"/>
      <c r="O22" s="26"/>
      <c r="P22" s="27"/>
      <c r="Q22" s="2"/>
      <c r="R22" s="2"/>
      <c r="S22" s="2"/>
      <c r="T22" s="2"/>
      <c r="U22" s="2"/>
      <c r="V22" s="2"/>
      <c r="W22" s="2"/>
      <c r="X22" s="2"/>
      <c r="Y22" s="2"/>
      <c r="Z22" s="2"/>
      <c r="AA22" s="2"/>
      <c r="AB22" s="2"/>
      <c r="AC22" s="2"/>
      <c r="AD22" s="32" t="str">
        <f>IF($I22&lt;&gt;"",IF(AC22="SI",IF(COUNTIF(R22:AB22,"SI")&gt;0,"NO DEBE HABER 'SI' EN OTROS MEDIOS","OK"),IF(OR(AC22="",AC22="NO"),"","OK")),"")</f>
        <v/>
      </c>
      <c r="AE22" s="26"/>
      <c r="AF22" s="124"/>
      <c r="AG22" s="106"/>
      <c r="AH22" s="124"/>
      <c r="AI22" s="124"/>
      <c r="AJ22" s="124"/>
      <c r="AK22" s="124"/>
      <c r="AL22" s="106"/>
      <c r="AM22" s="124"/>
      <c r="AN22" s="124"/>
      <c r="AO22" s="124"/>
      <c r="AP22" s="124"/>
      <c r="AQ22" s="124"/>
      <c r="AR22" s="106"/>
      <c r="AS22" s="122"/>
      <c r="AT22" s="6"/>
      <c r="AU22" s="6"/>
      <c r="AX22" s="76"/>
      <c r="AY22" s="78"/>
      <c r="AZ22" s="78"/>
      <c r="BA22" s="78"/>
      <c r="BB22" s="78"/>
      <c r="BC22" s="78"/>
      <c r="BD22" s="78"/>
      <c r="BE22" s="78"/>
      <c r="BF22" s="78"/>
      <c r="BG22" s="78"/>
      <c r="BH22" s="78"/>
      <c r="BI22" s="78"/>
      <c r="BJ22" s="78"/>
      <c r="BK22" s="78"/>
      <c r="BL22" s="78"/>
      <c r="BM22" s="78"/>
      <c r="BN22" s="78"/>
      <c r="BO22" s="97"/>
      <c r="BT22" s="6"/>
    </row>
    <row r="23" spans="1:72" s="8" customFormat="1" ht="15" customHeight="1" x14ac:dyDescent="0.25">
      <c r="A23" s="66" t="str">
        <f>IF(COUNTA(B23:M23)=12,SUBTOTAL(3,$I$12:I23),IF(AND(COUNTA(B23:M23)&lt;12,COUNTA(B23:M23)&gt;0),"FALTA",""))</f>
        <v/>
      </c>
      <c r="B23" s="41"/>
      <c r="C23" s="41"/>
      <c r="D23" s="41"/>
      <c r="E23" s="26"/>
      <c r="F23" s="1"/>
      <c r="G23" s="1"/>
      <c r="H23" s="26"/>
      <c r="I23" s="26"/>
      <c r="J23" s="26"/>
      <c r="K23" s="35"/>
      <c r="L23" s="20"/>
      <c r="M23" s="29"/>
      <c r="N23" s="26"/>
      <c r="O23" s="26"/>
      <c r="P23" s="27"/>
      <c r="Q23" s="2"/>
      <c r="R23" s="2"/>
      <c r="S23" s="2"/>
      <c r="T23" s="2"/>
      <c r="U23" s="2"/>
      <c r="V23" s="2"/>
      <c r="W23" s="2"/>
      <c r="X23" s="2"/>
      <c r="Y23" s="2"/>
      <c r="Z23" s="2"/>
      <c r="AA23" s="2"/>
      <c r="AB23" s="2"/>
      <c r="AC23" s="2"/>
      <c r="AD23" s="32" t="str">
        <f t="shared" ref="AD23:AD51" si="2">IF($I23&lt;&gt;"",IF(AC23="SI",IF(COUNTIF(R23:AB23,"SI")&gt;0,"NO DEBE HABER 'SI' EN OTROS MEDIOS","OK"),IF(OR(AC23="",AC23="NO"),"","OK")),"")</f>
        <v/>
      </c>
      <c r="AE23" s="27"/>
      <c r="AF23" s="124"/>
      <c r="AG23" s="106"/>
      <c r="AH23" s="124"/>
      <c r="AI23" s="124"/>
      <c r="AJ23" s="124"/>
      <c r="AK23" s="124"/>
      <c r="AL23" s="106"/>
      <c r="AM23" s="124"/>
      <c r="AN23" s="124"/>
      <c r="AO23" s="124"/>
      <c r="AP23" s="124"/>
      <c r="AQ23" s="124"/>
      <c r="AR23" s="106"/>
      <c r="AS23" s="122"/>
      <c r="AT23" s="6"/>
      <c r="AU23" s="6"/>
      <c r="AX23" s="76"/>
      <c r="AY23" s="78"/>
      <c r="AZ23" s="78"/>
      <c r="BA23" s="78"/>
      <c r="BB23" s="78"/>
      <c r="BC23" s="78"/>
      <c r="BD23" s="78"/>
      <c r="BE23" s="78"/>
      <c r="BF23" s="78"/>
      <c r="BG23" s="78"/>
      <c r="BH23" s="78"/>
      <c r="BI23" s="78"/>
      <c r="BJ23" s="78"/>
      <c r="BK23" s="78"/>
      <c r="BL23" s="78"/>
      <c r="BM23" s="78"/>
      <c r="BN23" s="78"/>
      <c r="BO23" s="97"/>
      <c r="BT23" s="6"/>
    </row>
    <row r="24" spans="1:72" s="8" customFormat="1" ht="15" customHeight="1" x14ac:dyDescent="0.25">
      <c r="A24" s="66" t="str">
        <f>IF(COUNTA(B24:M24)=12,SUBTOTAL(3,$I$12:I24),IF(AND(COUNTA(B24:M24)&lt;12,COUNTA(B24:M24)&gt;0),"FALTA",""))</f>
        <v/>
      </c>
      <c r="B24" s="41"/>
      <c r="C24" s="41"/>
      <c r="D24" s="41"/>
      <c r="E24" s="26"/>
      <c r="F24" s="1"/>
      <c r="G24" s="1"/>
      <c r="H24" s="26"/>
      <c r="I24" s="26"/>
      <c r="J24" s="26"/>
      <c r="K24" s="35"/>
      <c r="L24" s="20"/>
      <c r="M24" s="29"/>
      <c r="N24" s="26"/>
      <c r="O24" s="26"/>
      <c r="P24" s="27"/>
      <c r="Q24" s="2"/>
      <c r="R24" s="2"/>
      <c r="S24" s="2"/>
      <c r="T24" s="2"/>
      <c r="U24" s="2"/>
      <c r="V24" s="2"/>
      <c r="W24" s="2"/>
      <c r="X24" s="2"/>
      <c r="Y24" s="2"/>
      <c r="Z24" s="2"/>
      <c r="AA24" s="2"/>
      <c r="AB24" s="2"/>
      <c r="AC24" s="2"/>
      <c r="AD24" s="32" t="str">
        <f t="shared" si="2"/>
        <v/>
      </c>
      <c r="AE24" s="27"/>
      <c r="AF24" s="124"/>
      <c r="AG24" s="106"/>
      <c r="AH24" s="124"/>
      <c r="AI24" s="124"/>
      <c r="AJ24" s="124"/>
      <c r="AK24" s="124"/>
      <c r="AL24" s="106"/>
      <c r="AM24" s="124"/>
      <c r="AN24" s="124"/>
      <c r="AO24" s="124"/>
      <c r="AP24" s="124"/>
      <c r="AQ24" s="124"/>
      <c r="AR24" s="106"/>
      <c r="AS24" s="122"/>
      <c r="AT24" s="6"/>
      <c r="AU24" s="6"/>
      <c r="AX24" s="76"/>
      <c r="AY24" s="78"/>
      <c r="AZ24" s="78"/>
      <c r="BA24" s="78"/>
      <c r="BB24" s="78"/>
      <c r="BC24" s="78"/>
      <c r="BD24" s="78"/>
      <c r="BE24" s="78"/>
      <c r="BF24" s="78"/>
      <c r="BG24" s="78"/>
      <c r="BH24" s="78"/>
      <c r="BI24" s="78"/>
      <c r="BJ24" s="78"/>
      <c r="BK24" s="78"/>
      <c r="BL24" s="78"/>
      <c r="BM24" s="78"/>
      <c r="BN24" s="78"/>
      <c r="BO24" s="97"/>
      <c r="BT24" s="6"/>
    </row>
    <row r="25" spans="1:72" s="8" customFormat="1" ht="15" customHeight="1" x14ac:dyDescent="0.25">
      <c r="A25" s="66" t="str">
        <f>IF(COUNTA(B25:M25)=12,SUBTOTAL(3,$I$12:I25),IF(AND(COUNTA(B25:M25)&lt;12,COUNTA(B25:M25)&gt;0),"FALTA",""))</f>
        <v/>
      </c>
      <c r="B25" s="41"/>
      <c r="C25" s="41"/>
      <c r="D25" s="41"/>
      <c r="E25" s="26"/>
      <c r="F25" s="1"/>
      <c r="G25" s="1"/>
      <c r="H25" s="26"/>
      <c r="I25" s="26"/>
      <c r="J25" s="26"/>
      <c r="K25" s="35"/>
      <c r="L25" s="20"/>
      <c r="M25" s="29"/>
      <c r="N25" s="26"/>
      <c r="O25" s="26"/>
      <c r="P25" s="27"/>
      <c r="Q25" s="2"/>
      <c r="R25" s="2"/>
      <c r="S25" s="2"/>
      <c r="T25" s="2"/>
      <c r="U25" s="2"/>
      <c r="V25" s="2"/>
      <c r="W25" s="2"/>
      <c r="X25" s="2"/>
      <c r="Y25" s="2"/>
      <c r="Z25" s="2"/>
      <c r="AA25" s="2"/>
      <c r="AB25" s="2"/>
      <c r="AC25" s="2"/>
      <c r="AD25" s="32" t="str">
        <f t="shared" si="2"/>
        <v/>
      </c>
      <c r="AE25" s="27"/>
      <c r="AF25" s="124"/>
      <c r="AG25" s="106"/>
      <c r="AH25" s="124"/>
      <c r="AI25" s="124"/>
      <c r="AJ25" s="124"/>
      <c r="AK25" s="124"/>
      <c r="AL25" s="106"/>
      <c r="AM25" s="124"/>
      <c r="AN25" s="124"/>
      <c r="AO25" s="124"/>
      <c r="AP25" s="124"/>
      <c r="AQ25" s="124"/>
      <c r="AR25" s="106"/>
      <c r="AS25" s="122"/>
      <c r="AT25" s="6"/>
      <c r="AU25" s="6"/>
      <c r="AX25" s="76"/>
      <c r="AY25" s="78"/>
      <c r="AZ25" s="78"/>
      <c r="BA25" s="78"/>
      <c r="BB25" s="78"/>
      <c r="BC25" s="78"/>
      <c r="BD25" s="78"/>
      <c r="BE25" s="78"/>
      <c r="BF25" s="78"/>
      <c r="BG25" s="78"/>
      <c r="BH25" s="78"/>
      <c r="BI25" s="78"/>
      <c r="BJ25" s="78"/>
      <c r="BK25" s="78"/>
      <c r="BL25" s="78"/>
      <c r="BM25" s="78"/>
      <c r="BN25" s="78"/>
      <c r="BO25" s="97"/>
      <c r="BT25" s="6"/>
    </row>
    <row r="26" spans="1:72" s="8" customFormat="1" ht="15" customHeight="1" x14ac:dyDescent="0.25">
      <c r="A26" s="66" t="str">
        <f>IF(COUNTA(B26:M26)=12,SUBTOTAL(3,$I$12:I26),IF(AND(COUNTA(B26:M26)&lt;12,COUNTA(B26:M26)&gt;0),"FALTA",""))</f>
        <v/>
      </c>
      <c r="B26" s="41"/>
      <c r="C26" s="41"/>
      <c r="D26" s="41"/>
      <c r="E26" s="26"/>
      <c r="F26" s="1"/>
      <c r="G26" s="1"/>
      <c r="H26" s="26"/>
      <c r="I26" s="26"/>
      <c r="J26" s="26"/>
      <c r="K26" s="35"/>
      <c r="L26" s="20"/>
      <c r="M26" s="29"/>
      <c r="N26" s="26"/>
      <c r="O26" s="26"/>
      <c r="P26" s="27"/>
      <c r="Q26" s="2"/>
      <c r="R26" s="2"/>
      <c r="S26" s="2"/>
      <c r="T26" s="2"/>
      <c r="U26" s="2"/>
      <c r="V26" s="2"/>
      <c r="W26" s="2"/>
      <c r="X26" s="2"/>
      <c r="Y26" s="2"/>
      <c r="Z26" s="2"/>
      <c r="AA26" s="2"/>
      <c r="AB26" s="2"/>
      <c r="AC26" s="2"/>
      <c r="AD26" s="32" t="str">
        <f t="shared" si="2"/>
        <v/>
      </c>
      <c r="AE26" s="27"/>
      <c r="AF26" s="124"/>
      <c r="AG26" s="106"/>
      <c r="AH26" s="124"/>
      <c r="AI26" s="124"/>
      <c r="AJ26" s="124"/>
      <c r="AK26" s="124"/>
      <c r="AL26" s="106"/>
      <c r="AM26" s="124"/>
      <c r="AN26" s="124"/>
      <c r="AO26" s="124"/>
      <c r="AP26" s="124"/>
      <c r="AQ26" s="124"/>
      <c r="AR26" s="106"/>
      <c r="AS26" s="122"/>
      <c r="AT26" s="6"/>
      <c r="AU26" s="6"/>
      <c r="AX26" s="76"/>
      <c r="AY26" s="78"/>
      <c r="AZ26" s="78"/>
      <c r="BA26" s="78"/>
      <c r="BB26" s="78"/>
      <c r="BC26" s="78"/>
      <c r="BD26" s="78"/>
      <c r="BE26" s="78"/>
      <c r="BF26" s="78"/>
      <c r="BG26" s="78"/>
      <c r="BH26" s="78"/>
      <c r="BI26" s="78"/>
      <c r="BJ26" s="78"/>
      <c r="BK26" s="78"/>
      <c r="BL26" s="78"/>
      <c r="BM26" s="78"/>
      <c r="BN26" s="78"/>
      <c r="BO26" s="97"/>
      <c r="BT26" s="6"/>
    </row>
    <row r="27" spans="1:72" s="8" customFormat="1" ht="15" customHeight="1" x14ac:dyDescent="0.25">
      <c r="A27" s="66" t="str">
        <f>IF(COUNTA(B27:M27)=12,SUBTOTAL(3,$I$12:I27),IF(AND(COUNTA(B27:M27)&lt;12,COUNTA(B27:M27)&gt;0),"FALTA",""))</f>
        <v/>
      </c>
      <c r="B27" s="41"/>
      <c r="C27" s="41"/>
      <c r="D27" s="41"/>
      <c r="E27" s="26"/>
      <c r="F27" s="1"/>
      <c r="G27" s="1"/>
      <c r="H27" s="26"/>
      <c r="I27" s="26"/>
      <c r="J27" s="26"/>
      <c r="K27" s="35"/>
      <c r="L27" s="20"/>
      <c r="M27" s="29"/>
      <c r="N27" s="26"/>
      <c r="O27" s="26"/>
      <c r="P27" s="27"/>
      <c r="Q27" s="2"/>
      <c r="R27" s="2"/>
      <c r="S27" s="2"/>
      <c r="T27" s="2"/>
      <c r="U27" s="2"/>
      <c r="V27" s="2"/>
      <c r="W27" s="2"/>
      <c r="X27" s="2"/>
      <c r="Y27" s="2"/>
      <c r="Z27" s="2"/>
      <c r="AA27" s="2"/>
      <c r="AB27" s="2"/>
      <c r="AC27" s="2"/>
      <c r="AD27" s="32" t="str">
        <f t="shared" si="2"/>
        <v/>
      </c>
      <c r="AE27" s="27"/>
      <c r="AF27" s="124"/>
      <c r="AG27" s="106"/>
      <c r="AH27" s="124"/>
      <c r="AI27" s="124"/>
      <c r="AJ27" s="124"/>
      <c r="AK27" s="124"/>
      <c r="AL27" s="106"/>
      <c r="AM27" s="124"/>
      <c r="AN27" s="124"/>
      <c r="AO27" s="124"/>
      <c r="AP27" s="124"/>
      <c r="AQ27" s="124"/>
      <c r="AR27" s="106"/>
      <c r="AS27" s="122"/>
      <c r="AT27" s="6"/>
      <c r="AU27" s="6"/>
      <c r="AX27" s="76"/>
      <c r="AY27" s="78"/>
      <c r="AZ27" s="78"/>
      <c r="BA27" s="78"/>
      <c r="BB27" s="78"/>
      <c r="BC27" s="78"/>
      <c r="BD27" s="78"/>
      <c r="BE27" s="78"/>
      <c r="BF27" s="78"/>
      <c r="BG27" s="78"/>
      <c r="BH27" s="78"/>
      <c r="BI27" s="78"/>
      <c r="BJ27" s="78"/>
      <c r="BK27" s="78"/>
      <c r="BL27" s="78"/>
      <c r="BM27" s="78"/>
      <c r="BN27" s="78"/>
      <c r="BO27" s="97"/>
      <c r="BT27" s="6"/>
    </row>
    <row r="28" spans="1:72" s="8" customFormat="1" ht="15" customHeight="1" x14ac:dyDescent="0.25">
      <c r="A28" s="66" t="str">
        <f>IF(COUNTA(B28:M28)=12,SUBTOTAL(3,$I$12:I28),IF(AND(COUNTA(B28:M28)&lt;12,COUNTA(B28:M28)&gt;0),"FALTA",""))</f>
        <v/>
      </c>
      <c r="B28" s="41"/>
      <c r="C28" s="41"/>
      <c r="D28" s="41"/>
      <c r="E28" s="26"/>
      <c r="F28" s="1"/>
      <c r="G28" s="1"/>
      <c r="H28" s="26"/>
      <c r="I28" s="26"/>
      <c r="J28" s="26"/>
      <c r="K28" s="35"/>
      <c r="L28" s="20"/>
      <c r="M28" s="29"/>
      <c r="N28" s="26"/>
      <c r="O28" s="26"/>
      <c r="P28" s="27"/>
      <c r="Q28" s="2"/>
      <c r="R28" s="2"/>
      <c r="S28" s="2"/>
      <c r="T28" s="2"/>
      <c r="U28" s="2"/>
      <c r="V28" s="2"/>
      <c r="W28" s="2"/>
      <c r="X28" s="2"/>
      <c r="Y28" s="2"/>
      <c r="Z28" s="2"/>
      <c r="AA28" s="2"/>
      <c r="AB28" s="2"/>
      <c r="AC28" s="2"/>
      <c r="AD28" s="32" t="str">
        <f t="shared" si="2"/>
        <v/>
      </c>
      <c r="AE28" s="27"/>
      <c r="AF28" s="124"/>
      <c r="AG28" s="106"/>
      <c r="AH28" s="124"/>
      <c r="AI28" s="124"/>
      <c r="AJ28" s="124"/>
      <c r="AK28" s="124"/>
      <c r="AL28" s="106"/>
      <c r="AM28" s="124"/>
      <c r="AN28" s="124"/>
      <c r="AO28" s="124"/>
      <c r="AP28" s="124"/>
      <c r="AQ28" s="124"/>
      <c r="AR28" s="106"/>
      <c r="AS28" s="122"/>
      <c r="AT28" s="6"/>
      <c r="AU28" s="6"/>
      <c r="AX28" s="76"/>
      <c r="AY28" s="78"/>
      <c r="AZ28" s="78"/>
      <c r="BA28" s="78"/>
      <c r="BB28" s="78"/>
      <c r="BC28" s="78"/>
      <c r="BD28" s="78"/>
      <c r="BE28" s="78"/>
      <c r="BF28" s="78"/>
      <c r="BG28" s="78"/>
      <c r="BH28" s="78"/>
      <c r="BI28" s="78"/>
      <c r="BJ28" s="78"/>
      <c r="BK28" s="78"/>
      <c r="BL28" s="78"/>
      <c r="BM28" s="78"/>
      <c r="BN28" s="78"/>
      <c r="BO28" s="97"/>
      <c r="BT28" s="6"/>
    </row>
    <row r="29" spans="1:72" s="8" customFormat="1" ht="15" customHeight="1" x14ac:dyDescent="0.25">
      <c r="A29" s="66" t="str">
        <f>IF(COUNTA(B29:M29)=12,SUBTOTAL(3,$I$12:I29),IF(AND(COUNTA(B29:M29)&lt;12,COUNTA(B29:M29)&gt;0),"FALTA",""))</f>
        <v/>
      </c>
      <c r="B29" s="41"/>
      <c r="C29" s="41"/>
      <c r="D29" s="41"/>
      <c r="E29" s="26"/>
      <c r="F29" s="1"/>
      <c r="G29" s="1"/>
      <c r="H29" s="26"/>
      <c r="I29" s="26"/>
      <c r="J29" s="26"/>
      <c r="K29" s="35"/>
      <c r="L29" s="20"/>
      <c r="M29" s="29"/>
      <c r="N29" s="26"/>
      <c r="O29" s="26"/>
      <c r="P29" s="27"/>
      <c r="Q29" s="2"/>
      <c r="R29" s="2"/>
      <c r="S29" s="2"/>
      <c r="T29" s="2"/>
      <c r="U29" s="2"/>
      <c r="V29" s="2"/>
      <c r="W29" s="2"/>
      <c r="X29" s="2"/>
      <c r="Y29" s="2"/>
      <c r="Z29" s="2"/>
      <c r="AA29" s="2"/>
      <c r="AB29" s="2"/>
      <c r="AC29" s="2"/>
      <c r="AD29" s="32" t="str">
        <f t="shared" si="2"/>
        <v/>
      </c>
      <c r="AE29" s="27"/>
      <c r="AF29" s="124"/>
      <c r="AG29" s="106"/>
      <c r="AH29" s="124"/>
      <c r="AI29" s="124"/>
      <c r="AJ29" s="124"/>
      <c r="AK29" s="124"/>
      <c r="AL29" s="106"/>
      <c r="AM29" s="124"/>
      <c r="AN29" s="124"/>
      <c r="AO29" s="124"/>
      <c r="AP29" s="124"/>
      <c r="AQ29" s="124"/>
      <c r="AR29" s="106"/>
      <c r="AS29" s="122"/>
      <c r="AT29" s="6"/>
      <c r="AU29" s="6"/>
      <c r="AX29" s="76"/>
      <c r="AY29" s="78"/>
      <c r="AZ29" s="78"/>
      <c r="BA29" s="78"/>
      <c r="BB29" s="78"/>
      <c r="BC29" s="78"/>
      <c r="BD29" s="78"/>
      <c r="BE29" s="78"/>
      <c r="BF29" s="78"/>
      <c r="BG29" s="78"/>
      <c r="BH29" s="78"/>
      <c r="BI29" s="78"/>
      <c r="BJ29" s="78"/>
      <c r="BK29" s="78"/>
      <c r="BL29" s="78"/>
      <c r="BM29" s="78"/>
      <c r="BN29" s="78"/>
      <c r="BO29" s="97"/>
      <c r="BT29" s="6"/>
    </row>
    <row r="30" spans="1:72" s="8" customFormat="1" ht="15" customHeight="1" x14ac:dyDescent="0.25">
      <c r="A30" s="66" t="str">
        <f>IF(COUNTA(B30:M30)=12,SUBTOTAL(3,$I$12:I30),IF(AND(COUNTA(B30:M30)&lt;12,COUNTA(B30:M30)&gt;0),"FALTA",""))</f>
        <v/>
      </c>
      <c r="B30" s="41"/>
      <c r="C30" s="41"/>
      <c r="D30" s="41"/>
      <c r="E30" s="26"/>
      <c r="F30" s="1"/>
      <c r="G30" s="1"/>
      <c r="H30" s="26"/>
      <c r="I30" s="26"/>
      <c r="J30" s="26"/>
      <c r="K30" s="35"/>
      <c r="L30" s="20"/>
      <c r="M30" s="29"/>
      <c r="N30" s="26"/>
      <c r="O30" s="26"/>
      <c r="P30" s="27"/>
      <c r="Q30" s="2"/>
      <c r="R30" s="2"/>
      <c r="S30" s="2"/>
      <c r="T30" s="2"/>
      <c r="U30" s="2"/>
      <c r="V30" s="2"/>
      <c r="W30" s="2"/>
      <c r="X30" s="2"/>
      <c r="Y30" s="2"/>
      <c r="Z30" s="2"/>
      <c r="AA30" s="2"/>
      <c r="AB30" s="2"/>
      <c r="AC30" s="2"/>
      <c r="AD30" s="32" t="str">
        <f t="shared" si="2"/>
        <v/>
      </c>
      <c r="AE30" s="27"/>
      <c r="AF30" s="124"/>
      <c r="AG30" s="106"/>
      <c r="AH30" s="124"/>
      <c r="AI30" s="124"/>
      <c r="AJ30" s="124"/>
      <c r="AK30" s="124"/>
      <c r="AL30" s="106"/>
      <c r="AM30" s="124"/>
      <c r="AN30" s="124"/>
      <c r="AO30" s="124"/>
      <c r="AP30" s="124"/>
      <c r="AQ30" s="124"/>
      <c r="AR30" s="106"/>
      <c r="AS30" s="122"/>
      <c r="AT30" s="6"/>
      <c r="AU30" s="6"/>
      <c r="AX30" s="76"/>
      <c r="AY30" s="78"/>
      <c r="AZ30" s="78"/>
      <c r="BA30" s="78"/>
      <c r="BB30" s="78"/>
      <c r="BC30" s="78"/>
      <c r="BD30" s="78"/>
      <c r="BE30" s="78"/>
      <c r="BF30" s="78"/>
      <c r="BG30" s="78"/>
      <c r="BH30" s="78"/>
      <c r="BI30" s="78"/>
      <c r="BJ30" s="78"/>
      <c r="BK30" s="78"/>
      <c r="BL30" s="78"/>
      <c r="BM30" s="78"/>
      <c r="BN30" s="78"/>
      <c r="BO30" s="97"/>
      <c r="BT30" s="6"/>
    </row>
    <row r="31" spans="1:72" s="8" customFormat="1" ht="15" customHeight="1" x14ac:dyDescent="0.25">
      <c r="A31" s="66" t="str">
        <f>IF(COUNTA(B31:M31)=12,SUBTOTAL(3,$I$12:I31),IF(AND(COUNTA(B31:M31)&lt;12,COUNTA(B31:M31)&gt;0),"FALTA",""))</f>
        <v/>
      </c>
      <c r="B31" s="41"/>
      <c r="C31" s="41"/>
      <c r="D31" s="41"/>
      <c r="E31" s="26"/>
      <c r="F31" s="1"/>
      <c r="G31" s="1"/>
      <c r="H31" s="26"/>
      <c r="I31" s="26"/>
      <c r="J31" s="26"/>
      <c r="K31" s="35"/>
      <c r="L31" s="20"/>
      <c r="M31" s="29"/>
      <c r="N31" s="26"/>
      <c r="O31" s="26"/>
      <c r="P31" s="27"/>
      <c r="Q31" s="2"/>
      <c r="R31" s="2"/>
      <c r="S31" s="2"/>
      <c r="T31" s="2"/>
      <c r="U31" s="2"/>
      <c r="V31" s="2"/>
      <c r="W31" s="2"/>
      <c r="X31" s="2"/>
      <c r="Y31" s="2"/>
      <c r="Z31" s="2"/>
      <c r="AA31" s="2"/>
      <c r="AB31" s="2"/>
      <c r="AC31" s="2"/>
      <c r="AD31" s="32" t="str">
        <f t="shared" si="2"/>
        <v/>
      </c>
      <c r="AE31" s="27"/>
      <c r="AF31" s="124"/>
      <c r="AG31" s="106"/>
      <c r="AH31" s="124"/>
      <c r="AI31" s="124"/>
      <c r="AJ31" s="124"/>
      <c r="AK31" s="124"/>
      <c r="AL31" s="106"/>
      <c r="AM31" s="124"/>
      <c r="AN31" s="124"/>
      <c r="AO31" s="124"/>
      <c r="AP31" s="124"/>
      <c r="AQ31" s="124"/>
      <c r="AR31" s="106"/>
      <c r="AS31" s="122"/>
      <c r="AT31" s="6"/>
      <c r="AU31" s="6"/>
      <c r="AX31" s="76"/>
      <c r="AY31" s="78"/>
      <c r="AZ31" s="78"/>
      <c r="BA31" s="78"/>
      <c r="BB31" s="78"/>
      <c r="BC31" s="78"/>
      <c r="BD31" s="78"/>
      <c r="BE31" s="78"/>
      <c r="BF31" s="78"/>
      <c r="BG31" s="78"/>
      <c r="BH31" s="78"/>
      <c r="BI31" s="78"/>
      <c r="BJ31" s="78"/>
      <c r="BK31" s="78"/>
      <c r="BL31" s="78"/>
      <c r="BM31" s="78"/>
      <c r="BN31" s="78"/>
      <c r="BO31" s="97"/>
      <c r="BT31" s="6"/>
    </row>
    <row r="32" spans="1:72" s="8" customFormat="1" ht="15" customHeight="1" x14ac:dyDescent="0.25">
      <c r="A32" s="66" t="str">
        <f>IF(COUNTA(B32:M32)=12,SUBTOTAL(3,$I$12:I32),IF(AND(COUNTA(B32:M32)&lt;12,COUNTA(B32:M32)&gt;0),"FALTA",""))</f>
        <v/>
      </c>
      <c r="B32" s="41"/>
      <c r="C32" s="41"/>
      <c r="D32" s="41"/>
      <c r="E32" s="26"/>
      <c r="F32" s="1"/>
      <c r="G32" s="1"/>
      <c r="H32" s="26"/>
      <c r="I32" s="26"/>
      <c r="J32" s="26"/>
      <c r="K32" s="35"/>
      <c r="L32" s="20"/>
      <c r="M32" s="29"/>
      <c r="N32" s="26"/>
      <c r="O32" s="26"/>
      <c r="P32" s="27"/>
      <c r="Q32" s="2"/>
      <c r="R32" s="2"/>
      <c r="S32" s="2"/>
      <c r="T32" s="2"/>
      <c r="U32" s="2"/>
      <c r="V32" s="2"/>
      <c r="W32" s="2"/>
      <c r="X32" s="2"/>
      <c r="Y32" s="2"/>
      <c r="Z32" s="2"/>
      <c r="AA32" s="2"/>
      <c r="AB32" s="2"/>
      <c r="AC32" s="2"/>
      <c r="AD32" s="32" t="str">
        <f t="shared" si="2"/>
        <v/>
      </c>
      <c r="AE32" s="27"/>
      <c r="AF32" s="124"/>
      <c r="AG32" s="106"/>
      <c r="AH32" s="124"/>
      <c r="AI32" s="124"/>
      <c r="AJ32" s="124"/>
      <c r="AK32" s="124"/>
      <c r="AL32" s="106"/>
      <c r="AM32" s="124"/>
      <c r="AN32" s="124"/>
      <c r="AO32" s="124"/>
      <c r="AP32" s="124"/>
      <c r="AQ32" s="124"/>
      <c r="AR32" s="106"/>
      <c r="AS32" s="122"/>
      <c r="AT32" s="6"/>
      <c r="AU32" s="6"/>
      <c r="AX32" s="76"/>
      <c r="AY32" s="78"/>
      <c r="AZ32" s="78"/>
      <c r="BA32" s="78"/>
      <c r="BB32" s="78"/>
      <c r="BC32" s="78"/>
      <c r="BD32" s="78"/>
      <c r="BE32" s="78"/>
      <c r="BF32" s="78"/>
      <c r="BG32" s="78"/>
      <c r="BH32" s="78"/>
      <c r="BI32" s="78"/>
      <c r="BJ32" s="78"/>
      <c r="BK32" s="78"/>
      <c r="BL32" s="78"/>
      <c r="BM32" s="78"/>
      <c r="BN32" s="78"/>
      <c r="BO32" s="97"/>
      <c r="BT32" s="6"/>
    </row>
    <row r="33" spans="1:72" s="8" customFormat="1" ht="15" customHeight="1" x14ac:dyDescent="0.25">
      <c r="A33" s="66" t="str">
        <f>IF(COUNTA(B33:M33)=12,SUBTOTAL(3,$I$12:I33),IF(AND(COUNTA(B33:M33)&lt;12,COUNTA(B33:M33)&gt;0),"FALTA",""))</f>
        <v/>
      </c>
      <c r="B33" s="41"/>
      <c r="C33" s="41"/>
      <c r="D33" s="41"/>
      <c r="E33" s="26"/>
      <c r="F33" s="1"/>
      <c r="G33" s="1"/>
      <c r="H33" s="26"/>
      <c r="I33" s="26"/>
      <c r="J33" s="26"/>
      <c r="K33" s="35"/>
      <c r="L33" s="20"/>
      <c r="M33" s="29"/>
      <c r="N33" s="26"/>
      <c r="O33" s="26"/>
      <c r="P33" s="27"/>
      <c r="Q33" s="2"/>
      <c r="R33" s="2"/>
      <c r="S33" s="2"/>
      <c r="T33" s="2"/>
      <c r="U33" s="2"/>
      <c r="V33" s="2"/>
      <c r="W33" s="2"/>
      <c r="X33" s="2"/>
      <c r="Y33" s="2"/>
      <c r="Z33" s="2"/>
      <c r="AA33" s="2"/>
      <c r="AB33" s="2"/>
      <c r="AC33" s="2"/>
      <c r="AD33" s="32" t="str">
        <f t="shared" si="2"/>
        <v/>
      </c>
      <c r="AE33" s="27"/>
      <c r="AF33" s="124"/>
      <c r="AG33" s="106"/>
      <c r="AH33" s="124"/>
      <c r="AI33" s="124"/>
      <c r="AJ33" s="124"/>
      <c r="AK33" s="124"/>
      <c r="AL33" s="106"/>
      <c r="AM33" s="124"/>
      <c r="AN33" s="124"/>
      <c r="AO33" s="124"/>
      <c r="AP33" s="124"/>
      <c r="AQ33" s="124"/>
      <c r="AR33" s="106"/>
      <c r="AS33" s="122"/>
      <c r="AT33" s="6"/>
      <c r="AU33" s="6"/>
      <c r="AX33" s="76"/>
      <c r="AY33" s="78"/>
      <c r="AZ33" s="78"/>
      <c r="BA33" s="78"/>
      <c r="BB33" s="78"/>
      <c r="BC33" s="78"/>
      <c r="BD33" s="78"/>
      <c r="BE33" s="78"/>
      <c r="BF33" s="78"/>
      <c r="BG33" s="78"/>
      <c r="BH33" s="78"/>
      <c r="BI33" s="78"/>
      <c r="BJ33" s="78"/>
      <c r="BK33" s="78"/>
      <c r="BL33" s="78"/>
      <c r="BM33" s="78"/>
      <c r="BN33" s="78"/>
      <c r="BO33" s="97"/>
      <c r="BT33" s="6"/>
    </row>
    <row r="34" spans="1:72" s="8" customFormat="1" ht="15" customHeight="1" x14ac:dyDescent="0.25">
      <c r="A34" s="66" t="str">
        <f>IF(COUNTA(B34:M34)=12,SUBTOTAL(3,$I$12:I34),IF(AND(COUNTA(B34:M34)&lt;12,COUNTA(B34:M34)&gt;0),"FALTA",""))</f>
        <v/>
      </c>
      <c r="B34" s="41"/>
      <c r="C34" s="41"/>
      <c r="D34" s="41"/>
      <c r="E34" s="26"/>
      <c r="F34" s="1"/>
      <c r="G34" s="1"/>
      <c r="H34" s="26"/>
      <c r="I34" s="26"/>
      <c r="J34" s="26"/>
      <c r="K34" s="35"/>
      <c r="L34" s="20"/>
      <c r="M34" s="29"/>
      <c r="N34" s="26"/>
      <c r="O34" s="26"/>
      <c r="P34" s="27"/>
      <c r="Q34" s="2"/>
      <c r="R34" s="2"/>
      <c r="S34" s="2"/>
      <c r="T34" s="2"/>
      <c r="U34" s="2"/>
      <c r="V34" s="2"/>
      <c r="W34" s="2"/>
      <c r="X34" s="2"/>
      <c r="Y34" s="2"/>
      <c r="Z34" s="2"/>
      <c r="AA34" s="2"/>
      <c r="AB34" s="2"/>
      <c r="AC34" s="2"/>
      <c r="AD34" s="32" t="str">
        <f t="shared" si="2"/>
        <v/>
      </c>
      <c r="AE34" s="27"/>
      <c r="AF34" s="124"/>
      <c r="AG34" s="106"/>
      <c r="AH34" s="124"/>
      <c r="AI34" s="124"/>
      <c r="AJ34" s="124"/>
      <c r="AK34" s="124"/>
      <c r="AL34" s="106"/>
      <c r="AM34" s="124"/>
      <c r="AN34" s="124"/>
      <c r="AO34" s="124"/>
      <c r="AP34" s="124"/>
      <c r="AQ34" s="124"/>
      <c r="AR34" s="106"/>
      <c r="AS34" s="122"/>
      <c r="AT34" s="6"/>
      <c r="AU34" s="6"/>
      <c r="AX34" s="76"/>
      <c r="AY34" s="78"/>
      <c r="AZ34" s="78"/>
      <c r="BA34" s="78"/>
      <c r="BB34" s="78"/>
      <c r="BC34" s="78"/>
      <c r="BD34" s="78"/>
      <c r="BE34" s="78"/>
      <c r="BF34" s="78"/>
      <c r="BG34" s="78"/>
      <c r="BH34" s="78"/>
      <c r="BI34" s="78"/>
      <c r="BJ34" s="78"/>
      <c r="BK34" s="78"/>
      <c r="BL34" s="78"/>
      <c r="BM34" s="78"/>
      <c r="BN34" s="78"/>
      <c r="BO34" s="97"/>
      <c r="BT34" s="6"/>
    </row>
    <row r="35" spans="1:72" s="8" customFormat="1" ht="15" customHeight="1" x14ac:dyDescent="0.25">
      <c r="A35" s="66" t="str">
        <f>IF(COUNTA(B35:M35)=12,SUBTOTAL(3,$I$12:I35),IF(AND(COUNTA(B35:M35)&lt;12,COUNTA(B35:M35)&gt;0),"FALTA",""))</f>
        <v/>
      </c>
      <c r="B35" s="41"/>
      <c r="C35" s="41"/>
      <c r="D35" s="41"/>
      <c r="E35" s="26"/>
      <c r="F35" s="1"/>
      <c r="G35" s="1"/>
      <c r="H35" s="26"/>
      <c r="I35" s="26"/>
      <c r="J35" s="26"/>
      <c r="K35" s="35"/>
      <c r="L35" s="20"/>
      <c r="M35" s="29"/>
      <c r="N35" s="26"/>
      <c r="O35" s="26"/>
      <c r="P35" s="27"/>
      <c r="Q35" s="2"/>
      <c r="R35" s="2"/>
      <c r="S35" s="2"/>
      <c r="T35" s="2"/>
      <c r="U35" s="2"/>
      <c r="V35" s="2"/>
      <c r="W35" s="2"/>
      <c r="X35" s="2"/>
      <c r="Y35" s="2"/>
      <c r="Z35" s="2"/>
      <c r="AA35" s="2"/>
      <c r="AB35" s="2"/>
      <c r="AC35" s="2"/>
      <c r="AD35" s="32" t="str">
        <f t="shared" si="2"/>
        <v/>
      </c>
      <c r="AE35" s="27"/>
      <c r="AF35" s="124"/>
      <c r="AG35" s="106"/>
      <c r="AH35" s="124"/>
      <c r="AI35" s="124"/>
      <c r="AJ35" s="124"/>
      <c r="AK35" s="124"/>
      <c r="AL35" s="106"/>
      <c r="AM35" s="124"/>
      <c r="AN35" s="124"/>
      <c r="AO35" s="124"/>
      <c r="AP35" s="124"/>
      <c r="AQ35" s="124"/>
      <c r="AR35" s="106"/>
      <c r="AS35" s="122"/>
      <c r="AT35" s="6"/>
      <c r="AU35" s="6"/>
      <c r="AX35" s="76"/>
      <c r="AY35" s="78"/>
      <c r="AZ35" s="78"/>
      <c r="BA35" s="78"/>
      <c r="BB35" s="78"/>
      <c r="BC35" s="78"/>
      <c r="BD35" s="78"/>
      <c r="BE35" s="78"/>
      <c r="BF35" s="78"/>
      <c r="BG35" s="78"/>
      <c r="BH35" s="78"/>
      <c r="BI35" s="78"/>
      <c r="BJ35" s="78"/>
      <c r="BK35" s="78"/>
      <c r="BL35" s="78"/>
      <c r="BM35" s="78"/>
      <c r="BN35" s="78"/>
      <c r="BO35" s="97"/>
      <c r="BT35" s="6"/>
    </row>
    <row r="36" spans="1:72" s="8" customFormat="1" ht="15" customHeight="1" x14ac:dyDescent="0.25">
      <c r="A36" s="66" t="str">
        <f>IF(COUNTA(B36:M36)=12,SUBTOTAL(3,$I$12:I36),IF(AND(COUNTA(B36:M36)&lt;12,COUNTA(B36:M36)&gt;0),"FALTA",""))</f>
        <v/>
      </c>
      <c r="B36" s="41"/>
      <c r="C36" s="41"/>
      <c r="D36" s="41"/>
      <c r="E36" s="26"/>
      <c r="F36" s="1"/>
      <c r="G36" s="1"/>
      <c r="H36" s="26"/>
      <c r="I36" s="26"/>
      <c r="J36" s="26"/>
      <c r="K36" s="35"/>
      <c r="L36" s="20"/>
      <c r="M36" s="29"/>
      <c r="N36" s="26"/>
      <c r="O36" s="26"/>
      <c r="P36" s="27"/>
      <c r="Q36" s="2"/>
      <c r="R36" s="2"/>
      <c r="S36" s="2"/>
      <c r="T36" s="2"/>
      <c r="U36" s="2"/>
      <c r="V36" s="2"/>
      <c r="W36" s="2"/>
      <c r="X36" s="2"/>
      <c r="Y36" s="2"/>
      <c r="Z36" s="2"/>
      <c r="AA36" s="2"/>
      <c r="AB36" s="2"/>
      <c r="AC36" s="2"/>
      <c r="AD36" s="32" t="str">
        <f t="shared" si="2"/>
        <v/>
      </c>
      <c r="AE36" s="27"/>
      <c r="AF36" s="124"/>
      <c r="AG36" s="106"/>
      <c r="AH36" s="124"/>
      <c r="AI36" s="124"/>
      <c r="AJ36" s="124"/>
      <c r="AK36" s="124"/>
      <c r="AL36" s="106"/>
      <c r="AM36" s="124"/>
      <c r="AN36" s="124"/>
      <c r="AO36" s="124"/>
      <c r="AP36" s="124"/>
      <c r="AQ36" s="124"/>
      <c r="AR36" s="106"/>
      <c r="AS36" s="122"/>
      <c r="AT36" s="6"/>
      <c r="AU36" s="6"/>
      <c r="AX36" s="76"/>
      <c r="AY36" s="78"/>
      <c r="AZ36" s="78"/>
      <c r="BA36" s="78"/>
      <c r="BB36" s="78"/>
      <c r="BC36" s="78"/>
      <c r="BD36" s="78"/>
      <c r="BE36" s="78"/>
      <c r="BF36" s="78"/>
      <c r="BG36" s="78"/>
      <c r="BH36" s="78"/>
      <c r="BI36" s="78"/>
      <c r="BJ36" s="78"/>
      <c r="BK36" s="78"/>
      <c r="BL36" s="78"/>
      <c r="BM36" s="78"/>
      <c r="BN36" s="78"/>
      <c r="BO36" s="97"/>
      <c r="BT36" s="6"/>
    </row>
    <row r="37" spans="1:72" s="8" customFormat="1" ht="15" customHeight="1" x14ac:dyDescent="0.25">
      <c r="A37" s="66" t="str">
        <f>IF(COUNTA(B37:M37)=12,SUBTOTAL(3,$I$12:I37),IF(AND(COUNTA(B37:M37)&lt;12,COUNTA(B37:M37)&gt;0),"FALTA",""))</f>
        <v/>
      </c>
      <c r="B37" s="41"/>
      <c r="C37" s="41"/>
      <c r="D37" s="41"/>
      <c r="E37" s="26"/>
      <c r="F37" s="1"/>
      <c r="G37" s="1"/>
      <c r="H37" s="26"/>
      <c r="I37" s="26"/>
      <c r="J37" s="26"/>
      <c r="K37" s="35"/>
      <c r="L37" s="20"/>
      <c r="M37" s="29"/>
      <c r="N37" s="26"/>
      <c r="O37" s="26"/>
      <c r="P37" s="27"/>
      <c r="Q37" s="2"/>
      <c r="R37" s="2"/>
      <c r="S37" s="2"/>
      <c r="T37" s="2"/>
      <c r="U37" s="2"/>
      <c r="V37" s="2"/>
      <c r="W37" s="2"/>
      <c r="X37" s="2"/>
      <c r="Y37" s="2"/>
      <c r="Z37" s="2"/>
      <c r="AA37" s="2"/>
      <c r="AB37" s="2"/>
      <c r="AC37" s="2"/>
      <c r="AD37" s="32" t="str">
        <f t="shared" si="2"/>
        <v/>
      </c>
      <c r="AE37" s="27"/>
      <c r="AF37" s="124"/>
      <c r="AG37" s="106"/>
      <c r="AH37" s="124"/>
      <c r="AI37" s="124"/>
      <c r="AJ37" s="124"/>
      <c r="AK37" s="124"/>
      <c r="AL37" s="106"/>
      <c r="AM37" s="124"/>
      <c r="AN37" s="124"/>
      <c r="AO37" s="124"/>
      <c r="AP37" s="124"/>
      <c r="AQ37" s="124"/>
      <c r="AR37" s="106"/>
      <c r="AS37" s="122"/>
      <c r="AT37" s="6"/>
      <c r="AU37" s="6"/>
      <c r="AX37" s="76"/>
      <c r="AY37" s="78"/>
      <c r="AZ37" s="78"/>
      <c r="BA37" s="78"/>
      <c r="BB37" s="78"/>
      <c r="BC37" s="78"/>
      <c r="BD37" s="78"/>
      <c r="BE37" s="78"/>
      <c r="BF37" s="78"/>
      <c r="BG37" s="78"/>
      <c r="BH37" s="78"/>
      <c r="BI37" s="78"/>
      <c r="BJ37" s="78"/>
      <c r="BK37" s="78"/>
      <c r="BL37" s="78"/>
      <c r="BM37" s="78"/>
      <c r="BN37" s="78"/>
      <c r="BO37" s="97"/>
      <c r="BT37" s="6"/>
    </row>
    <row r="38" spans="1:72" s="8" customFormat="1" ht="15" customHeight="1" x14ac:dyDescent="0.25">
      <c r="A38" s="66" t="str">
        <f>IF(COUNTA(B38:M38)=12,SUBTOTAL(3,$I$12:I38),IF(AND(COUNTA(B38:M38)&lt;12,COUNTA(B38:M38)&gt;0),"FALTA",""))</f>
        <v/>
      </c>
      <c r="B38" s="41"/>
      <c r="C38" s="41"/>
      <c r="D38" s="41"/>
      <c r="E38" s="26"/>
      <c r="F38" s="1"/>
      <c r="G38" s="1"/>
      <c r="H38" s="26"/>
      <c r="I38" s="26"/>
      <c r="J38" s="26"/>
      <c r="K38" s="35"/>
      <c r="L38" s="20"/>
      <c r="M38" s="29"/>
      <c r="N38" s="26"/>
      <c r="O38" s="26"/>
      <c r="P38" s="27"/>
      <c r="Q38" s="2"/>
      <c r="R38" s="2"/>
      <c r="S38" s="2"/>
      <c r="T38" s="2"/>
      <c r="U38" s="2"/>
      <c r="V38" s="2"/>
      <c r="W38" s="2"/>
      <c r="X38" s="2"/>
      <c r="Y38" s="2"/>
      <c r="Z38" s="2"/>
      <c r="AA38" s="2"/>
      <c r="AB38" s="2"/>
      <c r="AC38" s="2"/>
      <c r="AD38" s="32" t="str">
        <f t="shared" si="2"/>
        <v/>
      </c>
      <c r="AE38" s="27"/>
      <c r="AF38" s="124"/>
      <c r="AG38" s="106"/>
      <c r="AH38" s="124"/>
      <c r="AI38" s="124"/>
      <c r="AJ38" s="124"/>
      <c r="AK38" s="124"/>
      <c r="AL38" s="106"/>
      <c r="AM38" s="124"/>
      <c r="AN38" s="124"/>
      <c r="AO38" s="124"/>
      <c r="AP38" s="124"/>
      <c r="AQ38" s="124"/>
      <c r="AR38" s="106"/>
      <c r="AS38" s="122"/>
      <c r="AT38" s="6"/>
      <c r="AU38" s="6"/>
      <c r="AX38" s="76"/>
      <c r="AY38" s="78"/>
      <c r="AZ38" s="78"/>
      <c r="BA38" s="78"/>
      <c r="BB38" s="78"/>
      <c r="BC38" s="78"/>
      <c r="BD38" s="78"/>
      <c r="BE38" s="78"/>
      <c r="BF38" s="78"/>
      <c r="BG38" s="78"/>
      <c r="BH38" s="78"/>
      <c r="BI38" s="78"/>
      <c r="BJ38" s="78"/>
      <c r="BK38" s="78"/>
      <c r="BL38" s="78"/>
      <c r="BM38" s="78"/>
      <c r="BN38" s="78"/>
      <c r="BO38" s="97"/>
      <c r="BT38" s="6"/>
    </row>
    <row r="39" spans="1:72" s="8" customFormat="1" ht="15" customHeight="1" x14ac:dyDescent="0.25">
      <c r="A39" s="66" t="str">
        <f>IF(COUNTA(B39:M39)=12,SUBTOTAL(3,$I$12:I39),IF(AND(COUNTA(B39:M39)&lt;12,COUNTA(B39:M39)&gt;0),"FALTA",""))</f>
        <v/>
      </c>
      <c r="B39" s="41"/>
      <c r="C39" s="41"/>
      <c r="D39" s="41"/>
      <c r="E39" s="26"/>
      <c r="F39" s="1"/>
      <c r="G39" s="1"/>
      <c r="H39" s="26"/>
      <c r="I39" s="26"/>
      <c r="J39" s="26"/>
      <c r="K39" s="35"/>
      <c r="L39" s="20"/>
      <c r="M39" s="29"/>
      <c r="N39" s="26"/>
      <c r="O39" s="26"/>
      <c r="P39" s="27"/>
      <c r="Q39" s="2"/>
      <c r="R39" s="2"/>
      <c r="S39" s="2"/>
      <c r="T39" s="2"/>
      <c r="U39" s="2"/>
      <c r="V39" s="2"/>
      <c r="W39" s="2"/>
      <c r="X39" s="2"/>
      <c r="Y39" s="2"/>
      <c r="Z39" s="2"/>
      <c r="AA39" s="2"/>
      <c r="AB39" s="2"/>
      <c r="AC39" s="2"/>
      <c r="AD39" s="32" t="str">
        <f t="shared" si="2"/>
        <v/>
      </c>
      <c r="AE39" s="27"/>
      <c r="AF39" s="124"/>
      <c r="AG39" s="106"/>
      <c r="AH39" s="124"/>
      <c r="AI39" s="124"/>
      <c r="AJ39" s="124"/>
      <c r="AK39" s="124"/>
      <c r="AL39" s="106"/>
      <c r="AM39" s="124"/>
      <c r="AN39" s="124"/>
      <c r="AO39" s="124"/>
      <c r="AP39" s="124"/>
      <c r="AQ39" s="124"/>
      <c r="AR39" s="106"/>
      <c r="AS39" s="122"/>
      <c r="AT39" s="6"/>
      <c r="AU39" s="6"/>
      <c r="AX39" s="76"/>
      <c r="AY39" s="78"/>
      <c r="AZ39" s="78"/>
      <c r="BA39" s="78"/>
      <c r="BB39" s="78"/>
      <c r="BC39" s="78"/>
      <c r="BD39" s="78"/>
      <c r="BE39" s="78"/>
      <c r="BF39" s="78"/>
      <c r="BG39" s="78"/>
      <c r="BH39" s="78"/>
      <c r="BI39" s="78"/>
      <c r="BJ39" s="78"/>
      <c r="BK39" s="78"/>
      <c r="BL39" s="78"/>
      <c r="BM39" s="78"/>
      <c r="BN39" s="78"/>
      <c r="BO39" s="97"/>
      <c r="BT39" s="6"/>
    </row>
    <row r="40" spans="1:72" s="8" customFormat="1" ht="15" customHeight="1" x14ac:dyDescent="0.25">
      <c r="A40" s="66" t="str">
        <f>IF(COUNTA(B40:M40)=12,SUBTOTAL(3,$I$12:I40),IF(AND(COUNTA(B40:M40)&lt;12,COUNTA(B40:M40)&gt;0),"FALTA",""))</f>
        <v/>
      </c>
      <c r="B40" s="41"/>
      <c r="C40" s="41"/>
      <c r="D40" s="41"/>
      <c r="E40" s="27"/>
      <c r="F40" s="1"/>
      <c r="G40" s="1"/>
      <c r="H40" s="27"/>
      <c r="I40" s="27"/>
      <c r="J40" s="27"/>
      <c r="K40" s="36"/>
      <c r="L40" s="20"/>
      <c r="M40" s="30"/>
      <c r="N40" s="27"/>
      <c r="O40" s="26"/>
      <c r="P40" s="27"/>
      <c r="Q40" s="2"/>
      <c r="R40" s="2"/>
      <c r="S40" s="2"/>
      <c r="T40" s="2"/>
      <c r="U40" s="2"/>
      <c r="V40" s="2"/>
      <c r="W40" s="2"/>
      <c r="X40" s="2"/>
      <c r="Y40" s="2"/>
      <c r="Z40" s="2"/>
      <c r="AA40" s="2"/>
      <c r="AB40" s="2"/>
      <c r="AC40" s="2"/>
      <c r="AD40" s="32" t="str">
        <f t="shared" si="2"/>
        <v/>
      </c>
      <c r="AE40" s="27"/>
      <c r="AF40" s="124"/>
      <c r="AG40" s="106"/>
      <c r="AH40" s="124"/>
      <c r="AI40" s="124"/>
      <c r="AJ40" s="124"/>
      <c r="AK40" s="124"/>
      <c r="AL40" s="106"/>
      <c r="AM40" s="124"/>
      <c r="AN40" s="124"/>
      <c r="AO40" s="124"/>
      <c r="AP40" s="124"/>
      <c r="AQ40" s="124"/>
      <c r="AR40" s="106"/>
      <c r="AS40" s="122"/>
      <c r="AT40" s="6"/>
      <c r="AU40" s="6"/>
      <c r="AX40" s="76"/>
      <c r="AY40" s="78"/>
      <c r="AZ40" s="78"/>
      <c r="BA40" s="78"/>
      <c r="BB40" s="78"/>
      <c r="BC40" s="78"/>
      <c r="BD40" s="78"/>
      <c r="BE40" s="78"/>
      <c r="BF40" s="78"/>
      <c r="BG40" s="78"/>
      <c r="BH40" s="78"/>
      <c r="BI40" s="78"/>
      <c r="BJ40" s="78"/>
      <c r="BK40" s="78"/>
      <c r="BL40" s="78"/>
      <c r="BM40" s="78"/>
      <c r="BN40" s="78"/>
      <c r="BO40" s="97"/>
      <c r="BT40" s="6"/>
    </row>
    <row r="41" spans="1:72" s="8" customFormat="1" ht="15" customHeight="1" x14ac:dyDescent="0.25">
      <c r="A41" s="66" t="str">
        <f>IF(COUNTA(B41:M41)=12,SUBTOTAL(3,$I$12:I41),IF(AND(COUNTA(B41:M41)&lt;12,COUNTA(B41:M41)&gt;0),"FALTA",""))</f>
        <v/>
      </c>
      <c r="B41" s="41"/>
      <c r="C41" s="41"/>
      <c r="D41" s="41"/>
      <c r="E41" s="27"/>
      <c r="F41" s="1"/>
      <c r="G41" s="1"/>
      <c r="H41" s="27"/>
      <c r="I41" s="27"/>
      <c r="J41" s="27"/>
      <c r="K41" s="36"/>
      <c r="L41" s="20"/>
      <c r="M41" s="30"/>
      <c r="N41" s="27"/>
      <c r="O41" s="26"/>
      <c r="P41" s="27"/>
      <c r="Q41" s="2"/>
      <c r="R41" s="2"/>
      <c r="S41" s="2"/>
      <c r="T41" s="2"/>
      <c r="U41" s="2"/>
      <c r="V41" s="2"/>
      <c r="W41" s="2"/>
      <c r="X41" s="2"/>
      <c r="Y41" s="2"/>
      <c r="Z41" s="2"/>
      <c r="AA41" s="2"/>
      <c r="AB41" s="2"/>
      <c r="AC41" s="2"/>
      <c r="AD41" s="32" t="str">
        <f t="shared" si="2"/>
        <v/>
      </c>
      <c r="AE41" s="27"/>
      <c r="AF41" s="124"/>
      <c r="AG41" s="106"/>
      <c r="AH41" s="124"/>
      <c r="AI41" s="124"/>
      <c r="AJ41" s="124"/>
      <c r="AK41" s="124"/>
      <c r="AL41" s="106"/>
      <c r="AM41" s="124"/>
      <c r="AN41" s="124"/>
      <c r="AO41" s="124"/>
      <c r="AP41" s="124"/>
      <c r="AQ41" s="124"/>
      <c r="AR41" s="106"/>
      <c r="AS41" s="122"/>
      <c r="AT41" s="6"/>
      <c r="AU41" s="6"/>
      <c r="AX41" s="76"/>
      <c r="AY41" s="78"/>
      <c r="AZ41" s="78"/>
      <c r="BA41" s="78"/>
      <c r="BB41" s="78"/>
      <c r="BC41" s="78"/>
      <c r="BD41" s="78"/>
      <c r="BE41" s="78"/>
      <c r="BF41" s="78"/>
      <c r="BG41" s="78"/>
      <c r="BH41" s="78"/>
      <c r="BI41" s="78"/>
      <c r="BJ41" s="78"/>
      <c r="BK41" s="78"/>
      <c r="BL41" s="78"/>
      <c r="BM41" s="78"/>
      <c r="BN41" s="78"/>
      <c r="BO41" s="97"/>
      <c r="BT41" s="6"/>
    </row>
    <row r="42" spans="1:72" s="8" customFormat="1" ht="15" customHeight="1" x14ac:dyDescent="0.25">
      <c r="A42" s="66" t="str">
        <f>IF(COUNTA(B42:M42)=12,SUBTOTAL(3,$I$12:I42),IF(AND(COUNTA(B42:M42)&lt;12,COUNTA(B42:M42)&gt;0),"FALTA",""))</f>
        <v/>
      </c>
      <c r="B42" s="41"/>
      <c r="C42" s="41"/>
      <c r="D42" s="41"/>
      <c r="E42" s="27"/>
      <c r="F42" s="1"/>
      <c r="G42" s="1"/>
      <c r="H42" s="27"/>
      <c r="I42" s="27"/>
      <c r="J42" s="27"/>
      <c r="K42" s="36"/>
      <c r="L42" s="20"/>
      <c r="M42" s="30"/>
      <c r="N42" s="27"/>
      <c r="O42" s="27"/>
      <c r="P42" s="27"/>
      <c r="Q42" s="2"/>
      <c r="R42" s="2"/>
      <c r="S42" s="2"/>
      <c r="T42" s="2"/>
      <c r="U42" s="2"/>
      <c r="V42" s="2"/>
      <c r="W42" s="2"/>
      <c r="X42" s="2"/>
      <c r="Y42" s="2"/>
      <c r="Z42" s="2"/>
      <c r="AA42" s="2"/>
      <c r="AB42" s="2"/>
      <c r="AC42" s="2"/>
      <c r="AD42" s="32" t="str">
        <f t="shared" si="2"/>
        <v/>
      </c>
      <c r="AE42" s="27"/>
      <c r="AF42" s="124"/>
      <c r="AG42" s="106"/>
      <c r="AH42" s="124"/>
      <c r="AI42" s="124"/>
      <c r="AJ42" s="124"/>
      <c r="AK42" s="124"/>
      <c r="AL42" s="106"/>
      <c r="AM42" s="124"/>
      <c r="AN42" s="124"/>
      <c r="AO42" s="124"/>
      <c r="AP42" s="124"/>
      <c r="AQ42" s="124"/>
      <c r="AR42" s="106"/>
      <c r="AS42" s="122"/>
      <c r="AT42" s="6"/>
      <c r="AU42" s="6"/>
      <c r="AX42" s="76"/>
      <c r="AY42" s="78"/>
      <c r="AZ42" s="78"/>
      <c r="BA42" s="78"/>
      <c r="BB42" s="78"/>
      <c r="BC42" s="78"/>
      <c r="BD42" s="78"/>
      <c r="BE42" s="78"/>
      <c r="BF42" s="78"/>
      <c r="BG42" s="78"/>
      <c r="BH42" s="78"/>
      <c r="BI42" s="78"/>
      <c r="BJ42" s="78"/>
      <c r="BK42" s="78"/>
      <c r="BL42" s="78"/>
      <c r="BM42" s="78"/>
      <c r="BN42" s="78"/>
      <c r="BO42" s="97"/>
      <c r="BT42" s="6"/>
    </row>
    <row r="43" spans="1:72" s="8" customFormat="1" ht="15" customHeight="1" x14ac:dyDescent="0.25">
      <c r="A43" s="66" t="str">
        <f>IF(COUNTA(B43:M43)=12,SUBTOTAL(3,$I$12:I43),IF(AND(COUNTA(B43:M43)&lt;12,COUNTA(B43:M43)&gt;0),"FALTA",""))</f>
        <v/>
      </c>
      <c r="B43" s="41"/>
      <c r="C43" s="41"/>
      <c r="D43" s="41"/>
      <c r="E43" s="27"/>
      <c r="F43" s="1"/>
      <c r="G43" s="1"/>
      <c r="H43" s="27"/>
      <c r="I43" s="27"/>
      <c r="J43" s="27"/>
      <c r="K43" s="36"/>
      <c r="L43" s="20"/>
      <c r="M43" s="30"/>
      <c r="N43" s="27"/>
      <c r="O43" s="27"/>
      <c r="P43" s="27"/>
      <c r="Q43" s="2"/>
      <c r="R43" s="2"/>
      <c r="S43" s="2"/>
      <c r="T43" s="2"/>
      <c r="U43" s="2"/>
      <c r="V43" s="2"/>
      <c r="W43" s="2"/>
      <c r="X43" s="2"/>
      <c r="Y43" s="2"/>
      <c r="Z43" s="2"/>
      <c r="AA43" s="2"/>
      <c r="AB43" s="2"/>
      <c r="AC43" s="2"/>
      <c r="AD43" s="32" t="str">
        <f t="shared" si="2"/>
        <v/>
      </c>
      <c r="AE43" s="27"/>
      <c r="AF43" s="124"/>
      <c r="AG43" s="106"/>
      <c r="AH43" s="124"/>
      <c r="AI43" s="124"/>
      <c r="AJ43" s="124"/>
      <c r="AK43" s="124"/>
      <c r="AL43" s="106"/>
      <c r="AM43" s="124"/>
      <c r="AN43" s="124"/>
      <c r="AO43" s="124"/>
      <c r="AP43" s="124"/>
      <c r="AQ43" s="124"/>
      <c r="AR43" s="106"/>
      <c r="AS43" s="122"/>
      <c r="AT43" s="6"/>
      <c r="AU43" s="6"/>
      <c r="AX43" s="76"/>
      <c r="AY43" s="78"/>
      <c r="AZ43" s="78"/>
      <c r="BA43" s="78"/>
      <c r="BB43" s="78"/>
      <c r="BC43" s="78"/>
      <c r="BD43" s="78"/>
      <c r="BE43" s="78"/>
      <c r="BF43" s="78"/>
      <c r="BG43" s="78"/>
      <c r="BH43" s="78"/>
      <c r="BI43" s="78"/>
      <c r="BJ43" s="78"/>
      <c r="BK43" s="78"/>
      <c r="BL43" s="78"/>
      <c r="BM43" s="78"/>
      <c r="BN43" s="78"/>
      <c r="BO43" s="97"/>
      <c r="BT43" s="6"/>
    </row>
    <row r="44" spans="1:72" s="8" customFormat="1" ht="15" customHeight="1" x14ac:dyDescent="0.25">
      <c r="A44" s="66" t="str">
        <f>IF(COUNTA(B44:M44)=12,SUBTOTAL(3,$I$12:I44),IF(AND(COUNTA(B44:M44)&lt;12,COUNTA(B44:M44)&gt;0),"FALTA",""))</f>
        <v/>
      </c>
      <c r="B44" s="41"/>
      <c r="C44" s="41"/>
      <c r="D44" s="41"/>
      <c r="E44" s="27"/>
      <c r="F44" s="1"/>
      <c r="G44" s="1"/>
      <c r="H44" s="27"/>
      <c r="I44" s="27"/>
      <c r="J44" s="27"/>
      <c r="K44" s="36"/>
      <c r="L44" s="20"/>
      <c r="M44" s="30"/>
      <c r="N44" s="27"/>
      <c r="O44" s="27"/>
      <c r="P44" s="27"/>
      <c r="Q44" s="2"/>
      <c r="R44" s="2"/>
      <c r="S44" s="2"/>
      <c r="T44" s="2"/>
      <c r="U44" s="2"/>
      <c r="V44" s="2"/>
      <c r="W44" s="2"/>
      <c r="X44" s="2"/>
      <c r="Y44" s="2"/>
      <c r="Z44" s="2"/>
      <c r="AA44" s="2"/>
      <c r="AB44" s="2"/>
      <c r="AC44" s="2"/>
      <c r="AD44" s="32" t="str">
        <f t="shared" si="2"/>
        <v/>
      </c>
      <c r="AE44" s="27"/>
      <c r="AF44" s="124"/>
      <c r="AG44" s="106"/>
      <c r="AH44" s="124"/>
      <c r="AI44" s="124"/>
      <c r="AJ44" s="124"/>
      <c r="AK44" s="124"/>
      <c r="AL44" s="106"/>
      <c r="AM44" s="124"/>
      <c r="AN44" s="124"/>
      <c r="AO44" s="124"/>
      <c r="AP44" s="124"/>
      <c r="AQ44" s="124"/>
      <c r="AR44" s="106"/>
      <c r="AS44" s="122"/>
      <c r="AT44" s="6"/>
      <c r="AU44" s="6"/>
      <c r="AX44" s="76"/>
      <c r="AY44" s="78"/>
      <c r="AZ44" s="78"/>
      <c r="BA44" s="78"/>
      <c r="BB44" s="78"/>
      <c r="BC44" s="78"/>
      <c r="BD44" s="78"/>
      <c r="BE44" s="78"/>
      <c r="BF44" s="78"/>
      <c r="BG44" s="78"/>
      <c r="BH44" s="78"/>
      <c r="BI44" s="78"/>
      <c r="BJ44" s="78"/>
      <c r="BK44" s="78"/>
      <c r="BL44" s="78"/>
      <c r="BM44" s="78"/>
      <c r="BN44" s="78"/>
      <c r="BO44" s="97"/>
      <c r="BT44" s="6"/>
    </row>
    <row r="45" spans="1:72" s="8" customFormat="1" ht="15" customHeight="1" x14ac:dyDescent="0.25">
      <c r="A45" s="66" t="str">
        <f>IF(COUNTA(B45:M45)=12,SUBTOTAL(3,$I$12:I45),IF(AND(COUNTA(B45:M45)&lt;12,COUNTA(B45:M45)&gt;0),"FALTA",""))</f>
        <v/>
      </c>
      <c r="B45" s="41"/>
      <c r="C45" s="41"/>
      <c r="D45" s="41"/>
      <c r="E45" s="27"/>
      <c r="F45" s="1"/>
      <c r="G45" s="1"/>
      <c r="H45" s="27"/>
      <c r="I45" s="27"/>
      <c r="J45" s="27"/>
      <c r="K45" s="36"/>
      <c r="L45" s="20"/>
      <c r="M45" s="30"/>
      <c r="N45" s="27"/>
      <c r="O45" s="27"/>
      <c r="P45" s="27"/>
      <c r="Q45" s="2"/>
      <c r="R45" s="2"/>
      <c r="S45" s="2"/>
      <c r="T45" s="2"/>
      <c r="U45" s="2"/>
      <c r="V45" s="2"/>
      <c r="W45" s="2"/>
      <c r="X45" s="2"/>
      <c r="Y45" s="2"/>
      <c r="Z45" s="2"/>
      <c r="AA45" s="2"/>
      <c r="AB45" s="2"/>
      <c r="AC45" s="2"/>
      <c r="AD45" s="32" t="str">
        <f t="shared" si="2"/>
        <v/>
      </c>
      <c r="AE45" s="27"/>
      <c r="AF45" s="124"/>
      <c r="AG45" s="106"/>
      <c r="AH45" s="124"/>
      <c r="AI45" s="124"/>
      <c r="AJ45" s="124"/>
      <c r="AK45" s="124"/>
      <c r="AL45" s="106"/>
      <c r="AM45" s="124"/>
      <c r="AN45" s="124"/>
      <c r="AO45" s="124"/>
      <c r="AP45" s="124"/>
      <c r="AQ45" s="124"/>
      <c r="AR45" s="106"/>
      <c r="AS45" s="122"/>
      <c r="AT45" s="6"/>
      <c r="AU45" s="6"/>
      <c r="AX45" s="76"/>
      <c r="AY45" s="78"/>
      <c r="AZ45" s="78"/>
      <c r="BA45" s="78"/>
      <c r="BB45" s="78"/>
      <c r="BC45" s="78"/>
      <c r="BD45" s="78"/>
      <c r="BE45" s="78"/>
      <c r="BF45" s="78"/>
      <c r="BG45" s="78"/>
      <c r="BH45" s="78"/>
      <c r="BI45" s="78"/>
      <c r="BJ45" s="78"/>
      <c r="BK45" s="78"/>
      <c r="BL45" s="78"/>
      <c r="BM45" s="78"/>
      <c r="BN45" s="78"/>
      <c r="BO45" s="97"/>
      <c r="BT45" s="6"/>
    </row>
    <row r="46" spans="1:72" s="8" customFormat="1" ht="15" customHeight="1" x14ac:dyDescent="0.25">
      <c r="A46" s="66" t="str">
        <f>IF(COUNTA(B46:M46)=12,SUBTOTAL(3,$I$12:I46),IF(AND(COUNTA(B46:M46)&lt;12,COUNTA(B46:M46)&gt;0),"FALTA",""))</f>
        <v/>
      </c>
      <c r="B46" s="41"/>
      <c r="C46" s="41"/>
      <c r="D46" s="41"/>
      <c r="E46" s="27"/>
      <c r="F46" s="1"/>
      <c r="G46" s="1"/>
      <c r="H46" s="27"/>
      <c r="I46" s="27"/>
      <c r="J46" s="27"/>
      <c r="K46" s="36"/>
      <c r="L46" s="20"/>
      <c r="M46" s="30"/>
      <c r="N46" s="27"/>
      <c r="O46" s="27"/>
      <c r="P46" s="27"/>
      <c r="Q46" s="2"/>
      <c r="R46" s="2"/>
      <c r="S46" s="2"/>
      <c r="T46" s="2"/>
      <c r="U46" s="2"/>
      <c r="V46" s="2"/>
      <c r="W46" s="2"/>
      <c r="X46" s="2"/>
      <c r="Y46" s="2"/>
      <c r="Z46" s="2"/>
      <c r="AA46" s="2"/>
      <c r="AB46" s="2"/>
      <c r="AC46" s="2"/>
      <c r="AD46" s="32" t="str">
        <f t="shared" si="2"/>
        <v/>
      </c>
      <c r="AE46" s="27"/>
      <c r="AF46" s="124"/>
      <c r="AG46" s="106"/>
      <c r="AH46" s="124"/>
      <c r="AI46" s="124"/>
      <c r="AJ46" s="124"/>
      <c r="AK46" s="124"/>
      <c r="AL46" s="106"/>
      <c r="AM46" s="124"/>
      <c r="AN46" s="124"/>
      <c r="AO46" s="124"/>
      <c r="AP46" s="124"/>
      <c r="AQ46" s="124"/>
      <c r="AR46" s="106"/>
      <c r="AS46" s="122"/>
      <c r="AT46" s="6"/>
      <c r="AU46" s="6"/>
      <c r="AX46" s="76"/>
      <c r="AY46" s="78"/>
      <c r="AZ46" s="78"/>
      <c r="BA46" s="78"/>
      <c r="BB46" s="78"/>
      <c r="BC46" s="78"/>
      <c r="BD46" s="78"/>
      <c r="BE46" s="78"/>
      <c r="BF46" s="78"/>
      <c r="BG46" s="78"/>
      <c r="BH46" s="78"/>
      <c r="BI46" s="78"/>
      <c r="BJ46" s="78"/>
      <c r="BK46" s="78"/>
      <c r="BL46" s="78"/>
      <c r="BM46" s="78"/>
      <c r="BN46" s="78"/>
      <c r="BO46" s="97"/>
      <c r="BT46" s="6"/>
    </row>
    <row r="47" spans="1:72" s="8" customFormat="1" ht="15" customHeight="1" x14ac:dyDescent="0.25">
      <c r="A47" s="66" t="str">
        <f>IF(COUNTA(B47:M47)=12,SUBTOTAL(3,$I$12:I47),IF(AND(COUNTA(B47:M47)&lt;12,COUNTA(B47:M47)&gt;0),"FALTA",""))</f>
        <v/>
      </c>
      <c r="B47" s="41"/>
      <c r="C47" s="41"/>
      <c r="D47" s="41"/>
      <c r="E47" s="27"/>
      <c r="F47" s="1"/>
      <c r="G47" s="1"/>
      <c r="H47" s="27"/>
      <c r="I47" s="27"/>
      <c r="J47" s="27"/>
      <c r="K47" s="36"/>
      <c r="L47" s="20"/>
      <c r="M47" s="30"/>
      <c r="N47" s="27"/>
      <c r="O47" s="27"/>
      <c r="P47" s="27"/>
      <c r="Q47" s="2"/>
      <c r="R47" s="2"/>
      <c r="S47" s="2"/>
      <c r="T47" s="2"/>
      <c r="U47" s="2"/>
      <c r="V47" s="2"/>
      <c r="W47" s="2"/>
      <c r="X47" s="2"/>
      <c r="Y47" s="2"/>
      <c r="Z47" s="2"/>
      <c r="AA47" s="2"/>
      <c r="AB47" s="2"/>
      <c r="AC47" s="2"/>
      <c r="AD47" s="32" t="str">
        <f t="shared" si="2"/>
        <v/>
      </c>
      <c r="AE47" s="27"/>
      <c r="AF47" s="124"/>
      <c r="AG47" s="106"/>
      <c r="AH47" s="124"/>
      <c r="AI47" s="124"/>
      <c r="AJ47" s="124"/>
      <c r="AK47" s="124"/>
      <c r="AL47" s="106"/>
      <c r="AM47" s="124"/>
      <c r="AN47" s="124"/>
      <c r="AO47" s="124"/>
      <c r="AP47" s="124"/>
      <c r="AQ47" s="124"/>
      <c r="AR47" s="106"/>
      <c r="AS47" s="122"/>
      <c r="AT47" s="6"/>
      <c r="AU47" s="6"/>
      <c r="AX47" s="76"/>
      <c r="AY47" s="78"/>
      <c r="AZ47" s="78"/>
      <c r="BA47" s="78"/>
      <c r="BB47" s="78"/>
      <c r="BC47" s="78"/>
      <c r="BD47" s="78"/>
      <c r="BE47" s="78"/>
      <c r="BF47" s="78"/>
      <c r="BG47" s="78"/>
      <c r="BH47" s="78"/>
      <c r="BI47" s="78"/>
      <c r="BJ47" s="78"/>
      <c r="BK47" s="78"/>
      <c r="BL47" s="78"/>
      <c r="BM47" s="78"/>
      <c r="BN47" s="78"/>
      <c r="BO47" s="97"/>
      <c r="BT47" s="6"/>
    </row>
    <row r="48" spans="1:72" s="8" customFormat="1" ht="15" customHeight="1" x14ac:dyDescent="0.25">
      <c r="A48" s="66" t="str">
        <f>IF(COUNTA(B48:M48)=12,SUBTOTAL(3,$I$12:I48),IF(AND(COUNTA(B48:M48)&lt;12,COUNTA(B48:M48)&gt;0),"FALTA",""))</f>
        <v/>
      </c>
      <c r="B48" s="41"/>
      <c r="C48" s="41"/>
      <c r="D48" s="41"/>
      <c r="E48" s="27"/>
      <c r="F48" s="1"/>
      <c r="G48" s="1"/>
      <c r="H48" s="27"/>
      <c r="I48" s="27"/>
      <c r="J48" s="27"/>
      <c r="K48" s="36"/>
      <c r="L48" s="20"/>
      <c r="M48" s="30"/>
      <c r="N48" s="27"/>
      <c r="O48" s="27"/>
      <c r="P48" s="27"/>
      <c r="Q48" s="2"/>
      <c r="R48" s="2"/>
      <c r="S48" s="2"/>
      <c r="T48" s="2"/>
      <c r="U48" s="2"/>
      <c r="V48" s="2"/>
      <c r="W48" s="2"/>
      <c r="X48" s="2"/>
      <c r="Y48" s="2"/>
      <c r="Z48" s="2"/>
      <c r="AA48" s="2"/>
      <c r="AB48" s="2"/>
      <c r="AC48" s="2"/>
      <c r="AD48" s="32" t="str">
        <f t="shared" si="2"/>
        <v/>
      </c>
      <c r="AE48" s="27"/>
      <c r="AF48" s="124"/>
      <c r="AG48" s="106"/>
      <c r="AH48" s="124"/>
      <c r="AI48" s="124"/>
      <c r="AJ48" s="124"/>
      <c r="AK48" s="124"/>
      <c r="AL48" s="106"/>
      <c r="AM48" s="124"/>
      <c r="AN48" s="124"/>
      <c r="AO48" s="124"/>
      <c r="AP48" s="124"/>
      <c r="AQ48" s="124"/>
      <c r="AR48" s="106"/>
      <c r="AS48" s="122"/>
      <c r="AT48" s="6"/>
      <c r="AU48" s="6"/>
      <c r="AX48" s="76"/>
      <c r="AY48" s="78"/>
      <c r="AZ48" s="78"/>
      <c r="BA48" s="78"/>
      <c r="BB48" s="78"/>
      <c r="BC48" s="78"/>
      <c r="BD48" s="78"/>
      <c r="BE48" s="78"/>
      <c r="BF48" s="78"/>
      <c r="BG48" s="78"/>
      <c r="BH48" s="78"/>
      <c r="BI48" s="78"/>
      <c r="BJ48" s="78"/>
      <c r="BK48" s="78"/>
      <c r="BL48" s="78"/>
      <c r="BM48" s="78"/>
      <c r="BN48" s="78"/>
      <c r="BO48" s="97"/>
      <c r="BT48" s="6"/>
    </row>
    <row r="49" spans="1:72" s="8" customFormat="1" ht="15" customHeight="1" x14ac:dyDescent="0.25">
      <c r="A49" s="66" t="str">
        <f>IF(COUNTA(B49:M49)=12,SUBTOTAL(3,$I$12:I49),IF(AND(COUNTA(B49:M49)&lt;12,COUNTA(B49:M49)&gt;0),"FALTA",""))</f>
        <v/>
      </c>
      <c r="B49" s="41"/>
      <c r="C49" s="41"/>
      <c r="D49" s="41"/>
      <c r="E49" s="27"/>
      <c r="F49" s="1"/>
      <c r="G49" s="1"/>
      <c r="H49" s="27"/>
      <c r="I49" s="27"/>
      <c r="J49" s="27"/>
      <c r="K49" s="36"/>
      <c r="L49" s="20"/>
      <c r="M49" s="30"/>
      <c r="N49" s="27"/>
      <c r="O49" s="27"/>
      <c r="P49" s="27"/>
      <c r="Q49" s="2"/>
      <c r="R49" s="2"/>
      <c r="S49" s="2"/>
      <c r="T49" s="2"/>
      <c r="U49" s="2"/>
      <c r="V49" s="2"/>
      <c r="W49" s="2"/>
      <c r="X49" s="2"/>
      <c r="Y49" s="2"/>
      <c r="Z49" s="2"/>
      <c r="AA49" s="2"/>
      <c r="AB49" s="2"/>
      <c r="AC49" s="2"/>
      <c r="AD49" s="32" t="str">
        <f t="shared" si="2"/>
        <v/>
      </c>
      <c r="AE49" s="27"/>
      <c r="AF49" s="124"/>
      <c r="AG49" s="106"/>
      <c r="AH49" s="124"/>
      <c r="AI49" s="124"/>
      <c r="AJ49" s="124"/>
      <c r="AK49" s="124"/>
      <c r="AL49" s="106"/>
      <c r="AM49" s="124"/>
      <c r="AN49" s="124"/>
      <c r="AO49" s="124"/>
      <c r="AP49" s="124"/>
      <c r="AQ49" s="124"/>
      <c r="AR49" s="106"/>
      <c r="AS49" s="122"/>
      <c r="AT49" s="6"/>
      <c r="AU49" s="6"/>
      <c r="AX49" s="76"/>
      <c r="AY49" s="78"/>
      <c r="AZ49" s="78"/>
      <c r="BA49" s="78"/>
      <c r="BB49" s="78"/>
      <c r="BC49" s="78"/>
      <c r="BD49" s="78"/>
      <c r="BE49" s="78"/>
      <c r="BF49" s="78"/>
      <c r="BG49" s="78"/>
      <c r="BH49" s="78"/>
      <c r="BI49" s="78"/>
      <c r="BJ49" s="78"/>
      <c r="BK49" s="78"/>
      <c r="BL49" s="78"/>
      <c r="BM49" s="78"/>
      <c r="BN49" s="78"/>
      <c r="BO49" s="97"/>
      <c r="BT49" s="6"/>
    </row>
    <row r="50" spans="1:72" s="8" customFormat="1" ht="15" customHeight="1" x14ac:dyDescent="0.25">
      <c r="A50" s="66" t="str">
        <f>IF(COUNTA(B50:M50)=12,SUBTOTAL(3,$I$12:I50),IF(AND(COUNTA(B50:M50)&lt;12,COUNTA(B50:M50)&gt;0),"FALTA",""))</f>
        <v/>
      </c>
      <c r="B50" s="41"/>
      <c r="C50" s="41"/>
      <c r="D50" s="41"/>
      <c r="E50" s="27"/>
      <c r="F50" s="1"/>
      <c r="G50" s="1"/>
      <c r="H50" s="27"/>
      <c r="I50" s="27"/>
      <c r="J50" s="27"/>
      <c r="K50" s="36"/>
      <c r="L50" s="20"/>
      <c r="M50" s="30"/>
      <c r="N50" s="27"/>
      <c r="O50" s="27"/>
      <c r="P50" s="27"/>
      <c r="Q50" s="2"/>
      <c r="R50" s="2"/>
      <c r="S50" s="2"/>
      <c r="T50" s="2"/>
      <c r="U50" s="2"/>
      <c r="V50" s="2"/>
      <c r="W50" s="2"/>
      <c r="X50" s="2"/>
      <c r="Y50" s="2"/>
      <c r="Z50" s="2"/>
      <c r="AA50" s="2"/>
      <c r="AB50" s="2"/>
      <c r="AC50" s="2"/>
      <c r="AD50" s="32" t="str">
        <f t="shared" si="2"/>
        <v/>
      </c>
      <c r="AE50" s="27"/>
      <c r="AF50" s="124"/>
      <c r="AG50" s="106"/>
      <c r="AH50" s="124"/>
      <c r="AI50" s="124"/>
      <c r="AJ50" s="124"/>
      <c r="AK50" s="124"/>
      <c r="AL50" s="106"/>
      <c r="AM50" s="124"/>
      <c r="AN50" s="124"/>
      <c r="AO50" s="124"/>
      <c r="AP50" s="124"/>
      <c r="AQ50" s="124"/>
      <c r="AR50" s="106"/>
      <c r="AS50" s="122"/>
      <c r="AT50" s="6"/>
      <c r="AU50" s="6"/>
      <c r="AX50" s="76"/>
      <c r="AY50" s="78"/>
      <c r="AZ50" s="78"/>
      <c r="BA50" s="78"/>
      <c r="BB50" s="78"/>
      <c r="BC50" s="78"/>
      <c r="BD50" s="78"/>
      <c r="BE50" s="78"/>
      <c r="BF50" s="78"/>
      <c r="BG50" s="78"/>
      <c r="BH50" s="78"/>
      <c r="BI50" s="78"/>
      <c r="BJ50" s="78"/>
      <c r="BK50" s="78"/>
      <c r="BL50" s="78"/>
      <c r="BM50" s="78"/>
      <c r="BN50" s="78"/>
      <c r="BO50" s="97"/>
      <c r="BT50" s="6"/>
    </row>
    <row r="51" spans="1:72" s="8" customFormat="1" ht="15.75" customHeight="1" thickBot="1" x14ac:dyDescent="0.3">
      <c r="A51" s="66" t="str">
        <f>IF(COUNTA(B51:M51)=12,SUBTOTAL(3,$I$12:I51),IF(AND(COUNTA(B51:M51)&lt;12,COUNTA(B51:M51)&gt;0),"FALTA",""))</f>
        <v/>
      </c>
      <c r="B51" s="42"/>
      <c r="C51" s="42"/>
      <c r="D51" s="42"/>
      <c r="E51" s="28"/>
      <c r="F51" s="3"/>
      <c r="G51" s="3"/>
      <c r="H51" s="28"/>
      <c r="I51" s="28"/>
      <c r="J51" s="28"/>
      <c r="K51" s="37"/>
      <c r="L51" s="21"/>
      <c r="M51" s="31"/>
      <c r="N51" s="28"/>
      <c r="O51" s="28"/>
      <c r="P51" s="28"/>
      <c r="Q51" s="4"/>
      <c r="R51" s="4"/>
      <c r="S51" s="4"/>
      <c r="T51" s="4"/>
      <c r="U51" s="4"/>
      <c r="V51" s="4"/>
      <c r="W51" s="4"/>
      <c r="X51" s="4"/>
      <c r="Y51" s="4"/>
      <c r="Z51" s="4"/>
      <c r="AA51" s="4"/>
      <c r="AB51" s="4"/>
      <c r="AC51" s="4"/>
      <c r="AD51" s="43" t="str">
        <f t="shared" si="2"/>
        <v/>
      </c>
      <c r="AE51" s="28"/>
      <c r="AF51" s="125"/>
      <c r="AG51" s="107"/>
      <c r="AH51" s="125"/>
      <c r="AI51" s="125"/>
      <c r="AJ51" s="125"/>
      <c r="AK51" s="125"/>
      <c r="AL51" s="107"/>
      <c r="AM51" s="125"/>
      <c r="AN51" s="125"/>
      <c r="AO51" s="125"/>
      <c r="AP51" s="125"/>
      <c r="AQ51" s="125"/>
      <c r="AR51" s="107"/>
      <c r="AS51" s="123"/>
      <c r="AT51" s="6"/>
      <c r="AU51" s="6"/>
      <c r="AX51" s="76"/>
      <c r="AY51" s="78"/>
      <c r="AZ51" s="78"/>
      <c r="BA51" s="78"/>
      <c r="BB51" s="78"/>
      <c r="BC51" s="78"/>
      <c r="BD51" s="78"/>
      <c r="BE51" s="78"/>
      <c r="BF51" s="78"/>
      <c r="BG51" s="78"/>
      <c r="BH51" s="78"/>
      <c r="BI51" s="78"/>
      <c r="BJ51" s="78"/>
      <c r="BK51" s="78"/>
      <c r="BL51" s="78"/>
      <c r="BM51" s="78"/>
      <c r="BN51" s="78"/>
      <c r="BO51" s="97"/>
      <c r="BT51" s="6"/>
    </row>
  </sheetData>
  <sheetProtection algorithmName="SHA-512" hashValue="UCagbXpj3xjyBmX7rKajjE3NuVk1BYLTZRzMh470IpH30ZtdcpjAbiP0UsI7wVHFHgx8EniFhkrZfZa3l0ibdQ==" saltValue="+A2I9BctBfhfuxuPZxKAKw==" spinCount="100000" sheet="1" objects="1" scenarios="1"/>
  <mergeCells count="46">
    <mergeCell ref="AR8:AR10"/>
    <mergeCell ref="AM8:AM10"/>
    <mergeCell ref="Q8:Q10"/>
    <mergeCell ref="G8:G10"/>
    <mergeCell ref="AF8:AF10"/>
    <mergeCell ref="AG8:AG10"/>
    <mergeCell ref="AH8:AK9"/>
    <mergeCell ref="P8:P10"/>
    <mergeCell ref="H8:K9"/>
    <mergeCell ref="AL12:AL51"/>
    <mergeCell ref="AL8:AL10"/>
    <mergeCell ref="AD8:AD10"/>
    <mergeCell ref="AE8:AE10"/>
    <mergeCell ref="AF12:AF51"/>
    <mergeCell ref="AS7:AS10"/>
    <mergeCell ref="U8:AB9"/>
    <mergeCell ref="R8:T9"/>
    <mergeCell ref="AC8:AC10"/>
    <mergeCell ref="AS12:AS51"/>
    <mergeCell ref="AN12:AN51"/>
    <mergeCell ref="AO12:AO51"/>
    <mergeCell ref="AP12:AP51"/>
    <mergeCell ref="AQ12:AQ51"/>
    <mergeCell ref="AN8:AN10"/>
    <mergeCell ref="AO8:AO10"/>
    <mergeCell ref="AH12:AH51"/>
    <mergeCell ref="AI12:AI51"/>
    <mergeCell ref="AJ12:AJ51"/>
    <mergeCell ref="AK12:AK51"/>
    <mergeCell ref="AM12:AM51"/>
    <mergeCell ref="A7:A11"/>
    <mergeCell ref="AG12:AG51"/>
    <mergeCell ref="B7:N7"/>
    <mergeCell ref="N8:N10"/>
    <mergeCell ref="M8:M10"/>
    <mergeCell ref="F8:F10"/>
    <mergeCell ref="E8:E10"/>
    <mergeCell ref="D8:D10"/>
    <mergeCell ref="B8:C9"/>
    <mergeCell ref="L8:L10"/>
    <mergeCell ref="O7:AE7"/>
    <mergeCell ref="O8:O10"/>
    <mergeCell ref="AF7:AR7"/>
    <mergeCell ref="AP8:AP10"/>
    <mergeCell ref="AQ8:AQ10"/>
    <mergeCell ref="AR12:AR51"/>
  </mergeCells>
  <conditionalFormatting sqref="F12 A12:D12 B40:D51 F40:G51 A13:A51 F16 F20 F24 F28 F32 B16:D16 B20:D20 B24:D24 B28:D28 B32:D32">
    <cfRule type="containsText" dxfId="9" priority="37" operator="containsText" text="FALTA">
      <formula>NOT(ISERROR(SEARCH("FALTA",A12)))</formula>
    </cfRule>
  </conditionalFormatting>
  <conditionalFormatting sqref="F34:G39 B34:D39">
    <cfRule type="containsText" dxfId="8" priority="9" operator="containsText" text="FALTA">
      <formula>NOT(ISERROR(SEARCH("FALTA",B34)))</formula>
    </cfRule>
  </conditionalFormatting>
  <conditionalFormatting sqref="R12:AB51">
    <cfRule type="expression" dxfId="7" priority="38">
      <formula>$AC12="SI"</formula>
    </cfRule>
  </conditionalFormatting>
  <conditionalFormatting sqref="R12:AC51">
    <cfRule type="expression" priority="40">
      <formula>$AC12="NO"</formula>
    </cfRule>
  </conditionalFormatting>
  <conditionalFormatting sqref="AD12:AD51">
    <cfRule type="expression" priority="8">
      <formula>$AD12="NO"</formula>
    </cfRule>
  </conditionalFormatting>
  <conditionalFormatting sqref="AD12:AD51">
    <cfRule type="cellIs" dxfId="6" priority="6" operator="equal">
      <formula>"OK"</formula>
    </cfRule>
    <cfRule type="cellIs" dxfId="5" priority="7" operator="equal">
      <formula>"NO DEBE HABER 'SI' EN OTROS MEDIOS"</formula>
    </cfRule>
  </conditionalFormatting>
  <conditionalFormatting sqref="G12 G16 G20 G24 G28 G32">
    <cfRule type="containsText" dxfId="4" priority="5" operator="containsText" text="FALTA">
      <formula>NOT(ISERROR(SEARCH("FALTA",G12)))</formula>
    </cfRule>
  </conditionalFormatting>
  <conditionalFormatting sqref="F13:F15 B13:D15 F17:F19 F21:F23 F25:F27 F29:F31 F33 B17:D19 B21:D23 B25:D27 B29:D31 B33:D33">
    <cfRule type="containsText" dxfId="3" priority="2" operator="containsText" text="FALTA">
      <formula>NOT(ISERROR(SEARCH("FALTA",B13)))</formula>
    </cfRule>
  </conditionalFormatting>
  <conditionalFormatting sqref="G13:G15 G17:G19 G21:G23 G25:G27 G29:G31 G33">
    <cfRule type="containsText" dxfId="2" priority="1" operator="containsText" text="FALTA">
      <formula>NOT(ISERROR(SEARCH("FALTA",G13)))</formula>
    </cfRule>
  </conditionalFormatting>
  <dataValidations count="8">
    <dataValidation type="list" allowBlank="1" showInputMessage="1" showErrorMessage="1" sqref="F12:F51" xr:uid="{31614D99-1924-46FE-8922-AEC6CDBC01AB}">
      <formula1>$BC$1:$BC$3</formula1>
    </dataValidation>
    <dataValidation type="list" allowBlank="1" showInputMessage="1" showErrorMessage="1" sqref="Q12:AC51 AF12:AF51 AH12:AK51 AM12:AQ51" xr:uid="{3B709594-D998-481E-98FF-300897766222}">
      <formula1>$BB$1:$BB$2</formula1>
    </dataValidation>
    <dataValidation type="list" allowBlank="1" showInputMessage="1" showErrorMessage="1" sqref="D12:D51" xr:uid="{3C6717C6-FC5C-4799-B35E-E28E4014EF6B}">
      <formula1>$BG$1:$BG$4</formula1>
    </dataValidation>
    <dataValidation type="list" allowBlank="1" showInputMessage="1" showErrorMessage="1" sqref="C12:C51" xr:uid="{ACC959DA-8AEA-49C5-8B5E-DD39A13A4116}">
      <formula1>$BH$1:$BH$4</formula1>
    </dataValidation>
    <dataValidation type="list" allowBlank="1" showInputMessage="1" showErrorMessage="1" sqref="B12:B51" xr:uid="{D7B16BB0-3761-4033-AECC-7135F96C1C83}">
      <formula1>$BI$1:$BI$12</formula1>
    </dataValidation>
    <dataValidation type="list" allowBlank="1" showInputMessage="1" showErrorMessage="1" sqref="L12:L51" xr:uid="{8ECB6F89-FEE5-4BDD-BBD5-6B4E32951108}">
      <formula1>$BK$1:$BK$3</formula1>
    </dataValidation>
    <dataValidation type="list" allowBlank="1" showInputMessage="1" showErrorMessage="1" sqref="G12:G51" xr:uid="{B60676EA-1F93-4526-A188-5533AF0C7D53}">
      <formula1>$BM$1:$BM$2</formula1>
    </dataValidation>
    <dataValidation type="list" allowBlank="1" showInputMessage="1" showErrorMessage="1" sqref="K12:K51" xr:uid="{403FFDB9-01D1-4461-9C06-12091620741A}">
      <formula1>$BL$1:$BL$4</formula1>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8E01C9-15C4-4F5B-A98C-9AACA1D27E0C}">
  <sheetPr>
    <tabColor rgb="FF002060"/>
  </sheetPr>
  <dimension ref="A1:AI12"/>
  <sheetViews>
    <sheetView showGridLines="0" zoomScale="82" zoomScaleNormal="82" workbookViewId="0"/>
  </sheetViews>
  <sheetFormatPr baseColWidth="10" defaultRowHeight="15" x14ac:dyDescent="0.25"/>
  <cols>
    <col min="1" max="1" width="6.7109375" style="5" customWidth="1"/>
    <col min="2" max="2" width="4.85546875" style="5" bestFit="1" customWidth="1"/>
    <col min="3" max="3" width="5.42578125" style="5" bestFit="1" customWidth="1"/>
    <col min="4" max="4" width="6.28515625" style="5" customWidth="1"/>
    <col min="5" max="5" width="36.7109375" style="5" bestFit="1" customWidth="1"/>
    <col min="6" max="6" width="12.85546875" style="5" bestFit="1" customWidth="1"/>
    <col min="7" max="8" width="17.7109375" style="5" customWidth="1"/>
    <col min="9" max="10" width="27.85546875" style="5" customWidth="1"/>
    <col min="11" max="11" width="27.5703125" style="5" customWidth="1"/>
    <col min="12" max="12" width="15.42578125" style="5" customWidth="1"/>
    <col min="13" max="13" width="9" style="5" customWidth="1"/>
    <col min="14" max="14" width="8.7109375" style="5" bestFit="1" customWidth="1"/>
    <col min="15" max="15" width="35.28515625" style="5" customWidth="1"/>
    <col min="16" max="16" width="18.42578125" style="5" customWidth="1"/>
    <col min="17" max="17" width="15.5703125" style="5" customWidth="1"/>
    <col min="18" max="18" width="11.5703125" style="5" customWidth="1"/>
    <col min="19" max="19" width="9.5703125" style="5" customWidth="1"/>
    <col min="20" max="20" width="11.7109375" style="5" customWidth="1"/>
    <col min="21" max="21" width="11.28515625" style="5" bestFit="1" customWidth="1"/>
    <col min="22" max="22" width="12.7109375" style="5" customWidth="1"/>
    <col min="23" max="23" width="10.140625" style="5" bestFit="1" customWidth="1"/>
    <col min="24" max="24" width="12.5703125" style="5" bestFit="1" customWidth="1"/>
    <col min="25" max="25" width="11.85546875" style="5" bestFit="1" customWidth="1"/>
    <col min="26" max="26" width="10.7109375" style="5" bestFit="1" customWidth="1"/>
    <col min="27" max="27" width="8.42578125" style="5" bestFit="1" customWidth="1"/>
    <col min="28" max="28" width="10.28515625" style="5" bestFit="1" customWidth="1"/>
    <col min="29" max="29" width="12.85546875" style="5" customWidth="1"/>
    <col min="30" max="31" width="31.42578125" style="5" customWidth="1"/>
    <col min="32" max="32" width="35.42578125" style="5" customWidth="1"/>
    <col min="33" max="35" width="11.42578125" style="6"/>
    <col min="36" max="16384" width="11.42578125" style="5"/>
  </cols>
  <sheetData>
    <row r="1" spans="1:35" s="7" customFormat="1" ht="15" customHeight="1" x14ac:dyDescent="0.25">
      <c r="A1" s="5"/>
      <c r="B1" s="5"/>
      <c r="C1" s="5"/>
      <c r="D1" s="5"/>
      <c r="E1" s="5"/>
      <c r="F1" s="5"/>
      <c r="G1" s="5"/>
      <c r="H1" s="5"/>
      <c r="I1" s="5"/>
      <c r="J1" s="5"/>
      <c r="K1" s="5"/>
      <c r="L1" s="5"/>
      <c r="M1" s="5"/>
      <c r="N1" s="5"/>
      <c r="O1" s="5"/>
      <c r="P1" s="5"/>
      <c r="Q1" s="5"/>
      <c r="R1" s="5"/>
      <c r="S1" s="5"/>
      <c r="T1" s="5"/>
      <c r="U1" s="5"/>
      <c r="V1" s="5"/>
      <c r="W1" s="5"/>
      <c r="X1" s="5"/>
      <c r="Y1" s="5"/>
      <c r="Z1" s="5"/>
      <c r="AA1" s="5"/>
      <c r="AB1" s="5"/>
      <c r="AC1" s="5"/>
      <c r="AD1" s="5"/>
      <c r="AE1" s="5"/>
      <c r="AF1" s="5"/>
      <c r="AG1" s="6"/>
      <c r="AH1" s="6"/>
      <c r="AI1" s="6"/>
    </row>
    <row r="2" spans="1:35" s="7" customFormat="1" ht="18.75" customHeight="1" x14ac:dyDescent="0.25">
      <c r="A2" s="5"/>
      <c r="B2" s="5"/>
      <c r="C2" s="5"/>
      <c r="D2" s="5"/>
      <c r="E2" s="5"/>
      <c r="F2" s="5"/>
      <c r="G2" s="5"/>
      <c r="H2" s="5"/>
      <c r="I2" s="17" t="s">
        <v>11</v>
      </c>
      <c r="K2" s="5"/>
      <c r="L2" s="5"/>
      <c r="M2" s="17"/>
      <c r="N2" s="17"/>
      <c r="O2" s="67"/>
      <c r="P2" s="67"/>
      <c r="Q2" s="5"/>
      <c r="R2" s="5"/>
      <c r="S2" s="5"/>
      <c r="T2" s="5"/>
      <c r="U2" s="5"/>
      <c r="V2" s="5"/>
      <c r="W2" s="5"/>
      <c r="X2" s="5"/>
      <c r="Y2" s="5"/>
      <c r="Z2" s="5"/>
      <c r="AA2" s="5"/>
      <c r="AB2" s="5"/>
      <c r="AC2" s="5"/>
      <c r="AD2" s="5"/>
      <c r="AE2" s="5"/>
      <c r="AF2" s="5"/>
      <c r="AG2" s="6"/>
      <c r="AH2" s="6"/>
      <c r="AI2" s="6"/>
    </row>
    <row r="3" spans="1:35" s="7" customFormat="1" ht="16.5" customHeight="1" x14ac:dyDescent="0.25">
      <c r="A3" s="10"/>
      <c r="B3" s="10"/>
      <c r="C3" s="10"/>
      <c r="D3" s="10"/>
      <c r="E3" s="10"/>
      <c r="F3" s="10"/>
      <c r="G3" s="10"/>
      <c r="H3" s="10"/>
      <c r="I3" s="10"/>
      <c r="J3" s="10"/>
      <c r="K3" s="10"/>
      <c r="L3" s="19"/>
      <c r="M3" s="10"/>
      <c r="N3" s="10"/>
      <c r="O3" s="10"/>
      <c r="P3" s="10"/>
      <c r="Q3" s="10"/>
      <c r="R3" s="10"/>
      <c r="S3" s="10"/>
      <c r="T3" s="10"/>
      <c r="U3" s="10"/>
      <c r="V3" s="10"/>
      <c r="W3" s="10"/>
      <c r="X3" s="10"/>
      <c r="Y3" s="10"/>
      <c r="Z3" s="10"/>
      <c r="AA3" s="10"/>
      <c r="AB3" s="10"/>
      <c r="AC3" s="10"/>
      <c r="AD3" s="10"/>
      <c r="AE3" s="10"/>
      <c r="AF3" s="10"/>
      <c r="AG3" s="33"/>
      <c r="AH3" s="33"/>
      <c r="AI3" s="33"/>
    </row>
    <row r="4" spans="1:35" s="7" customFormat="1" x14ac:dyDescent="0.25">
      <c r="A4" s="11"/>
      <c r="B4" s="11"/>
      <c r="C4" s="11"/>
      <c r="D4" s="11"/>
      <c r="E4" s="11"/>
      <c r="F4" s="11"/>
      <c r="G4" s="11"/>
      <c r="H4" s="11"/>
      <c r="I4" s="11"/>
      <c r="J4" s="11"/>
      <c r="K4" s="11"/>
      <c r="L4" s="11"/>
      <c r="M4" s="11"/>
      <c r="N4" s="11"/>
      <c r="O4" s="11"/>
      <c r="P4" s="11"/>
      <c r="Q4" s="11"/>
      <c r="R4" s="11"/>
      <c r="S4" s="11"/>
      <c r="T4" s="11"/>
      <c r="U4" s="11"/>
      <c r="V4" s="11"/>
      <c r="W4" s="11"/>
      <c r="X4" s="11"/>
      <c r="Y4" s="11"/>
      <c r="Z4" s="11"/>
      <c r="AA4" s="11"/>
      <c r="AB4" s="11"/>
      <c r="AC4" s="11"/>
      <c r="AD4" s="11"/>
      <c r="AE4" s="11"/>
      <c r="AF4" s="11"/>
      <c r="AG4" s="34"/>
      <c r="AH4" s="34"/>
      <c r="AI4" s="34"/>
    </row>
    <row r="5" spans="1:35" s="7" customFormat="1" ht="21" x14ac:dyDescent="0.25">
      <c r="A5" s="12" t="s">
        <v>119</v>
      </c>
      <c r="B5" s="12"/>
      <c r="C5" s="12"/>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6"/>
      <c r="AH5" s="6"/>
      <c r="AI5" s="6"/>
    </row>
    <row r="6" spans="1:35" s="7" customFormat="1" ht="9.75" customHeight="1" thickBot="1" x14ac:dyDescent="0.3">
      <c r="A6" s="5"/>
      <c r="B6" s="5"/>
      <c r="C6" s="5"/>
      <c r="D6" s="5"/>
      <c r="E6" s="5"/>
      <c r="F6" s="5"/>
      <c r="G6" s="5"/>
      <c r="H6" s="5"/>
      <c r="I6" s="5"/>
      <c r="J6" s="5"/>
      <c r="K6" s="5"/>
      <c r="L6" s="13"/>
      <c r="M6" s="5"/>
      <c r="N6" s="5"/>
      <c r="O6" s="13"/>
      <c r="P6" s="13"/>
      <c r="Q6" s="13"/>
      <c r="R6" s="13"/>
      <c r="S6" s="13"/>
      <c r="T6" s="13"/>
      <c r="U6" s="13"/>
      <c r="V6" s="13"/>
      <c r="W6" s="13"/>
      <c r="X6" s="13"/>
      <c r="Y6" s="13"/>
      <c r="Z6" s="13"/>
      <c r="AA6" s="13"/>
      <c r="AB6" s="13"/>
      <c r="AC6" s="13"/>
      <c r="AD6" s="13"/>
      <c r="AE6" s="13"/>
      <c r="AF6" s="13"/>
      <c r="AG6" s="6"/>
      <c r="AH6" s="6"/>
      <c r="AI6" s="6"/>
    </row>
    <row r="7" spans="1:35" s="7" customFormat="1" ht="31.5" customHeight="1" x14ac:dyDescent="0.25">
      <c r="A7" s="104" t="s">
        <v>22</v>
      </c>
      <c r="B7" s="108" t="s">
        <v>64</v>
      </c>
      <c r="C7" s="108"/>
      <c r="D7" s="108"/>
      <c r="E7" s="108"/>
      <c r="F7" s="108"/>
      <c r="G7" s="108"/>
      <c r="H7" s="108"/>
      <c r="I7" s="108"/>
      <c r="J7" s="108"/>
      <c r="K7" s="108"/>
      <c r="L7" s="108"/>
      <c r="M7" s="108"/>
      <c r="N7" s="108"/>
      <c r="O7" s="111" t="s">
        <v>63</v>
      </c>
      <c r="P7" s="111"/>
      <c r="Q7" s="111"/>
      <c r="R7" s="111"/>
      <c r="S7" s="111"/>
      <c r="T7" s="111"/>
      <c r="U7" s="111"/>
      <c r="V7" s="111"/>
      <c r="W7" s="111"/>
      <c r="X7" s="111"/>
      <c r="Y7" s="111"/>
      <c r="Z7" s="111"/>
      <c r="AA7" s="111"/>
      <c r="AB7" s="111"/>
      <c r="AC7" s="111"/>
      <c r="AD7" s="111"/>
      <c r="AE7" s="146" t="s">
        <v>125</v>
      </c>
      <c r="AF7" s="118" t="s">
        <v>23</v>
      </c>
      <c r="AG7" s="6"/>
      <c r="AH7" s="6"/>
      <c r="AI7" s="6"/>
    </row>
    <row r="8" spans="1:35" s="7" customFormat="1" ht="69" customHeight="1" x14ac:dyDescent="0.25">
      <c r="A8" s="105"/>
      <c r="B8" s="109" t="s">
        <v>49</v>
      </c>
      <c r="C8" s="109"/>
      <c r="D8" s="109" t="s">
        <v>52</v>
      </c>
      <c r="E8" s="109" t="s">
        <v>53</v>
      </c>
      <c r="F8" s="110" t="s">
        <v>54</v>
      </c>
      <c r="G8" s="126" t="s">
        <v>111</v>
      </c>
      <c r="H8" s="140" t="s">
        <v>128</v>
      </c>
      <c r="I8" s="141"/>
      <c r="J8" s="141"/>
      <c r="K8" s="142"/>
      <c r="L8" s="110" t="s">
        <v>86</v>
      </c>
      <c r="M8" s="110" t="s">
        <v>25</v>
      </c>
      <c r="N8" s="109" t="s">
        <v>26</v>
      </c>
      <c r="O8" s="130" t="s">
        <v>116</v>
      </c>
      <c r="P8" s="130" t="s">
        <v>118</v>
      </c>
      <c r="Q8" s="130"/>
      <c r="R8" s="121" t="s">
        <v>94</v>
      </c>
      <c r="S8" s="121"/>
      <c r="T8" s="121"/>
      <c r="U8" s="120" t="s">
        <v>95</v>
      </c>
      <c r="V8" s="120"/>
      <c r="W8" s="120"/>
      <c r="X8" s="120"/>
      <c r="Y8" s="120"/>
      <c r="Z8" s="120"/>
      <c r="AA8" s="120"/>
      <c r="AB8" s="120"/>
      <c r="AC8" s="121" t="s">
        <v>71</v>
      </c>
      <c r="AD8" s="130" t="s">
        <v>27</v>
      </c>
      <c r="AE8" s="127"/>
      <c r="AF8" s="119"/>
      <c r="AG8" s="6"/>
      <c r="AH8" s="6"/>
      <c r="AI8" s="6"/>
    </row>
    <row r="9" spans="1:35" s="7" customFormat="1" ht="64.5" customHeight="1" x14ac:dyDescent="0.25">
      <c r="A9" s="105"/>
      <c r="B9" s="109"/>
      <c r="C9" s="109"/>
      <c r="D9" s="109"/>
      <c r="E9" s="109"/>
      <c r="F9" s="110"/>
      <c r="G9" s="127"/>
      <c r="H9" s="143"/>
      <c r="I9" s="144"/>
      <c r="J9" s="144"/>
      <c r="K9" s="145"/>
      <c r="L9" s="110"/>
      <c r="M9" s="110"/>
      <c r="N9" s="109"/>
      <c r="O9" s="130"/>
      <c r="P9" s="130"/>
      <c r="Q9" s="130"/>
      <c r="R9" s="121"/>
      <c r="S9" s="121"/>
      <c r="T9" s="121"/>
      <c r="U9" s="120"/>
      <c r="V9" s="120"/>
      <c r="W9" s="120"/>
      <c r="X9" s="120"/>
      <c r="Y9" s="120"/>
      <c r="Z9" s="120"/>
      <c r="AA9" s="120"/>
      <c r="AB9" s="120"/>
      <c r="AC9" s="121"/>
      <c r="AD9" s="130"/>
      <c r="AE9" s="127"/>
      <c r="AF9" s="119"/>
      <c r="AG9" s="6"/>
      <c r="AH9" s="6"/>
      <c r="AI9" s="6"/>
    </row>
    <row r="10" spans="1:35" s="7" customFormat="1" ht="102" x14ac:dyDescent="0.25">
      <c r="A10" s="105"/>
      <c r="B10" s="18" t="s">
        <v>50</v>
      </c>
      <c r="C10" s="70" t="s">
        <v>51</v>
      </c>
      <c r="D10" s="109"/>
      <c r="E10" s="109"/>
      <c r="F10" s="110"/>
      <c r="G10" s="128"/>
      <c r="H10" s="68" t="s">
        <v>117</v>
      </c>
      <c r="I10" s="68" t="s">
        <v>56</v>
      </c>
      <c r="J10" s="68" t="s">
        <v>55</v>
      </c>
      <c r="K10" s="75" t="s">
        <v>85</v>
      </c>
      <c r="L10" s="110"/>
      <c r="M10" s="110"/>
      <c r="N10" s="109"/>
      <c r="O10" s="130"/>
      <c r="P10" s="69" t="s">
        <v>1</v>
      </c>
      <c r="Q10" s="69" t="s">
        <v>8</v>
      </c>
      <c r="R10" s="71" t="s">
        <v>31</v>
      </c>
      <c r="S10" s="71" t="s">
        <v>7</v>
      </c>
      <c r="T10" s="71" t="s">
        <v>13</v>
      </c>
      <c r="U10" s="38" t="s">
        <v>32</v>
      </c>
      <c r="V10" s="38" t="s">
        <v>33</v>
      </c>
      <c r="W10" s="38" t="s">
        <v>72</v>
      </c>
      <c r="X10" s="38" t="s">
        <v>96</v>
      </c>
      <c r="Y10" s="38" t="s">
        <v>20</v>
      </c>
      <c r="Z10" s="38" t="s">
        <v>34</v>
      </c>
      <c r="AA10" s="38" t="s">
        <v>18</v>
      </c>
      <c r="AB10" s="38" t="s">
        <v>35</v>
      </c>
      <c r="AC10" s="121"/>
      <c r="AD10" s="130"/>
      <c r="AE10" s="128"/>
      <c r="AF10" s="119"/>
      <c r="AG10" s="6"/>
      <c r="AH10" s="6"/>
      <c r="AI10" s="6"/>
    </row>
    <row r="11" spans="1:35" s="7" customFormat="1" ht="15.75" x14ac:dyDescent="0.25">
      <c r="A11" s="85"/>
      <c r="B11" s="86"/>
      <c r="C11" s="87"/>
      <c r="D11" s="87"/>
      <c r="E11" s="87"/>
      <c r="F11" s="88"/>
      <c r="G11" s="89"/>
      <c r="H11" s="88"/>
      <c r="I11" s="88"/>
      <c r="J11" s="88"/>
      <c r="K11" s="88"/>
      <c r="L11" s="88"/>
      <c r="M11" s="88"/>
      <c r="N11" s="87"/>
      <c r="O11" s="88"/>
      <c r="P11" s="88"/>
      <c r="Q11" s="88"/>
      <c r="R11" s="88"/>
      <c r="S11" s="88"/>
      <c r="T11" s="88"/>
      <c r="U11" s="90"/>
      <c r="V11" s="90"/>
      <c r="W11" s="90"/>
      <c r="X11" s="90"/>
      <c r="Y11" s="90"/>
      <c r="Z11" s="90"/>
      <c r="AA11" s="90"/>
      <c r="AB11" s="90"/>
      <c r="AC11" s="88"/>
      <c r="AD11" s="88"/>
      <c r="AE11" s="91"/>
      <c r="AF11" s="92"/>
      <c r="AG11" s="6"/>
      <c r="AH11" s="6"/>
      <c r="AI11" s="6"/>
    </row>
    <row r="12" spans="1:35" s="73" customFormat="1" ht="94.5" customHeight="1" x14ac:dyDescent="0.25">
      <c r="A12" s="70"/>
      <c r="B12" s="93">
        <f>'TUTOR - AUXILIAR'!B12</f>
        <v>0</v>
      </c>
      <c r="C12" s="93">
        <f>'TUTOR - AUXILIAR'!C12</f>
        <v>0</v>
      </c>
      <c r="D12" s="93">
        <f>'TUTOR - AUXILIAR'!D12</f>
        <v>0</v>
      </c>
      <c r="E12" s="93">
        <f>'TUTOR - AUXILIAR'!E12</f>
        <v>0</v>
      </c>
      <c r="F12" s="93">
        <f>'TUTOR - AUXILIAR'!F12</f>
        <v>0</v>
      </c>
      <c r="G12" s="93">
        <f>'TUTOR - AUXILIAR'!G12</f>
        <v>0</v>
      </c>
      <c r="H12" s="93">
        <f>'TUTOR - AUXILIAR'!H12</f>
        <v>0</v>
      </c>
      <c r="I12" s="93">
        <f>'TUTOR - AUXILIAR'!I12</f>
        <v>0</v>
      </c>
      <c r="J12" s="93">
        <f>'TUTOR - AUXILIAR'!J12</f>
        <v>0</v>
      </c>
      <c r="K12" s="93">
        <f>'TUTOR - AUXILIAR'!K12</f>
        <v>0</v>
      </c>
      <c r="L12" s="93">
        <f>'TUTOR - AUXILIAR'!L12</f>
        <v>0</v>
      </c>
      <c r="M12" s="96"/>
      <c r="N12" s="96"/>
      <c r="O12" s="94">
        <f>'TUTOR - AUXILIAR'!O11</f>
        <v>0</v>
      </c>
      <c r="P12" s="94">
        <f>COUNTIF('TUTOR - AUXILIAR'!$Q$12:$Q$51,"SI")</f>
        <v>0</v>
      </c>
      <c r="Q12" s="94">
        <f>COUNTIF('TUTOR - AUXILIAR'!$Q$12:$Q$51,"NO")</f>
        <v>0</v>
      </c>
      <c r="R12" s="94">
        <f>'TUTOR - AUXILIAR'!R11</f>
        <v>0</v>
      </c>
      <c r="S12" s="94">
        <f>'TUTOR - AUXILIAR'!S11</f>
        <v>0</v>
      </c>
      <c r="T12" s="94">
        <f>'TUTOR - AUXILIAR'!T11</f>
        <v>0</v>
      </c>
      <c r="U12" s="94">
        <f>'TUTOR - AUXILIAR'!U11</f>
        <v>0</v>
      </c>
      <c r="V12" s="94">
        <f>'TUTOR - AUXILIAR'!V11</f>
        <v>0</v>
      </c>
      <c r="W12" s="94">
        <f>'TUTOR - AUXILIAR'!W11</f>
        <v>0</v>
      </c>
      <c r="X12" s="94">
        <f>'TUTOR - AUXILIAR'!X11</f>
        <v>0</v>
      </c>
      <c r="Y12" s="94">
        <f>'TUTOR - AUXILIAR'!Y11</f>
        <v>0</v>
      </c>
      <c r="Z12" s="94">
        <f>'TUTOR - AUXILIAR'!Z11</f>
        <v>0</v>
      </c>
      <c r="AA12" s="94">
        <f>'TUTOR - AUXILIAR'!AA11</f>
        <v>0</v>
      </c>
      <c r="AB12" s="94">
        <f>'TUTOR - AUXILIAR'!AB11</f>
        <v>0</v>
      </c>
      <c r="AC12" s="94">
        <f>'TUTOR - AUXILIAR'!AC11</f>
        <v>0</v>
      </c>
      <c r="AD12" s="74"/>
      <c r="AE12" s="95" t="str">
        <f>IF('TUTOR - AUXILIAR'!AF11=1,"SI","NO")</f>
        <v>SI</v>
      </c>
      <c r="AF12" s="74"/>
      <c r="AG12" s="72"/>
      <c r="AH12" s="72"/>
      <c r="AI12" s="72"/>
    </row>
  </sheetData>
  <sheetProtection algorithmName="SHA-512" hashValue="0qRUn3wUw9lhaLBqYe+qdpWWKOd2N2lOrqiI921VLfa+QEhpcOGKJFdo+dvbEQ19uqtBrpJrF/aov5r2cEz9vA==" saltValue="Na54jQiCt1BpP3FNgoX3RQ==" spinCount="100000" sheet="1" objects="1" scenarios="1"/>
  <mergeCells count="20">
    <mergeCell ref="O8:O10"/>
    <mergeCell ref="A7:A10"/>
    <mergeCell ref="B7:N7"/>
    <mergeCell ref="O7:AD7"/>
    <mergeCell ref="AF7:AF10"/>
    <mergeCell ref="B8:C9"/>
    <mergeCell ref="D8:D10"/>
    <mergeCell ref="E8:E10"/>
    <mergeCell ref="F8:F10"/>
    <mergeCell ref="G8:G10"/>
    <mergeCell ref="L8:L10"/>
    <mergeCell ref="M8:M10"/>
    <mergeCell ref="N8:N10"/>
    <mergeCell ref="P8:Q9"/>
    <mergeCell ref="AE7:AE10"/>
    <mergeCell ref="H8:K9"/>
    <mergeCell ref="AD8:AD10"/>
    <mergeCell ref="R8:T9"/>
    <mergeCell ref="U8:AB9"/>
    <mergeCell ref="AC8:AC10"/>
  </mergeCells>
  <conditionalFormatting sqref="B12:N12">
    <cfRule type="containsText" dxfId="1" priority="10" operator="containsText" text="FALTA">
      <formula>NOT(ISERROR(SEARCH("FALTA",B12)))</formula>
    </cfRule>
  </conditionalFormatting>
  <conditionalFormatting sqref="R12:AC12">
    <cfRule type="expression" dxfId="0" priority="11">
      <formula>$AC12="SI"</formula>
    </cfRule>
  </conditionalFormatting>
  <conditionalFormatting sqref="R12:AC12">
    <cfRule type="expression" priority="12">
      <formula>$AC12="NO"</formula>
    </cfRule>
  </conditionalFormatting>
  <pageMargins left="0.7" right="0.7" top="0.75" bottom="0.75" header="0.3" footer="0.3"/>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PRINCIPAL</vt:lpstr>
      <vt:lpstr>TUTOR - AUXILIAR</vt:lpstr>
      <vt:lpstr>CONSOLIDADO 1 - RESUMEN</vt:lpstr>
      <vt:lpstr>PRINCIPAL!Área_de_impresión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Xam_PC</dc:creator>
  <cp:lastModifiedBy>Xam_PC</cp:lastModifiedBy>
  <cp:lastPrinted>2020-06-03T15:35:21Z</cp:lastPrinted>
  <dcterms:created xsi:type="dcterms:W3CDTF">2020-05-25T13:50:54Z</dcterms:created>
  <dcterms:modified xsi:type="dcterms:W3CDTF">2020-06-30T17:16:04Z</dcterms:modified>
</cp:coreProperties>
</file>